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RVATSKIDOM\Desktop\racunovodstvo objave\"/>
    </mc:Choice>
  </mc:AlternateContent>
  <xr:revisionPtr revIDLastSave="0" documentId="8_{230FEDF6-32E1-42F8-867E-FFAD08199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1" l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6" i="1" l="1"/>
</calcChain>
</file>

<file path=xl/sharedStrings.xml><?xml version="1.0" encoding="utf-8"?>
<sst xmlns="http://schemas.openxmlformats.org/spreadsheetml/2006/main" count="257" uniqueCount="113">
  <si>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</si>
  <si>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</si>
  <si>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</si>
  <si>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</si>
  <si>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</si>
  <si>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</si>
  <si>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</si>
  <si>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</si>
  <si>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</si>
  <si>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01.12.2025 Do 31.12.2025</t>
  </si>
  <si>
    <t>HRVATSKI RADIO VUKOVAR</t>
  </si>
  <si>
    <t>97683222809</t>
  </si>
  <si>
    <t>32000 VUKOVAR</t>
  </si>
  <si>
    <t>USLUGE PROMIDŽBE I INFORMIRANJA</t>
  </si>
  <si>
    <t>JAVNA USTANOVA U KULTURI HRVATSKI DOM VUKOVAR</t>
  </si>
  <si>
    <t>Ukupno:</t>
  </si>
  <si>
    <t>VODOVOD GRADA VUKOVARA D.O.O.</t>
  </si>
  <si>
    <t>95863787935</t>
  </si>
  <si>
    <t>KOMUNALNE USLUGE</t>
  </si>
  <si>
    <t>TEATAR EXIT UMJETNIČKA ORGANIZACIJA</t>
  </si>
  <si>
    <t>92102489713</t>
  </si>
  <si>
    <t>10000 ZAGREB</t>
  </si>
  <si>
    <t>ZAKUPNINE I NAJAMNINE</t>
  </si>
  <si>
    <t>TEHNOSTAN D.O.O.</t>
  </si>
  <si>
    <t>91347134540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</si>
  <si>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</si>
  <si>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</si>
  <si>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</si>
  <si>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</si>
  <si>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</si>
  <si>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</si>
  <si>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PRISTOJBE I NAKNADE</t>
  </si>
  <si>
    <t>KOMUNALAC D.O.O.</t>
  </si>
  <si>
    <t>83101904488</t>
  </si>
  <si>
    <t>HRVATSKI TELEKOM D.D.</t>
  </si>
  <si>
    <t>81793146560</t>
  </si>
  <si>
    <t>10135 ZAGREB</t>
  </si>
  <si>
    <t>SOBE KOD RUŽE DOMA</t>
  </si>
  <si>
    <t>80818001067</t>
  </si>
  <si>
    <t>OSTALE USLUGE</t>
  </si>
  <si>
    <t>OPTIMUS LAB d.o.o.</t>
  </si>
  <si>
    <t>71981294715</t>
  </si>
  <si>
    <t>40000 ČAKOVEC</t>
  </si>
  <si>
    <t>RAČUNALNE USLUGE</t>
  </si>
  <si>
    <t>HRT</t>
  </si>
  <si>
    <t>68419124305</t>
  </si>
  <si>
    <t>BOROVOGRAF GRAFIČKI OBRT</t>
  </si>
  <si>
    <t>66485761923</t>
  </si>
  <si>
    <t>ART VOICE, OBRT ZA USLUGE</t>
  </si>
  <si>
    <t>64409128480</t>
  </si>
  <si>
    <t>32100 VINKOVCI</t>
  </si>
  <si>
    <t>HEP OPSKRBA</t>
  </si>
  <si>
    <t>63073332379</t>
  </si>
  <si>
    <t>ENERGIJA</t>
  </si>
  <si>
    <t>HRVATSKO DRUŠTVO SKLADATELJA-ZAMP</t>
  </si>
  <si>
    <t>56668956985</t>
  </si>
  <si>
    <t>OPG RUPČIĆ MARIJAN</t>
  </si>
  <si>
    <t>52492506327</t>
  </si>
  <si>
    <t>REPREZENTACIJA</t>
  </si>
  <si>
    <t>DJEČJE KAZALIŠTE BRANKA MIHALJEVIĆA U OSIJEKU</t>
  </si>
  <si>
    <t>48579298783</t>
  </si>
  <si>
    <t>OSIJEK  31 000</t>
  </si>
  <si>
    <t>LAV, OBRT ZA TRGOVINU NA MALO</t>
  </si>
  <si>
    <t>45746170405</t>
  </si>
  <si>
    <t>OSTALI NESPOMENUTI RASHODI POSLOVANJA</t>
  </si>
  <si>
    <t>HEP ELEKTRA D.O.O.</t>
  </si>
  <si>
    <t>43965974818</t>
  </si>
  <si>
    <t>VURA D.O.O.</t>
  </si>
  <si>
    <t>35723009241</t>
  </si>
  <si>
    <t>INTELEKTUALNE I OSOBNE USLUGE</t>
  </si>
  <si>
    <t>KNJIŽARA PAPIRUS TRGOVAČKI OBRT "TORO"</t>
  </si>
  <si>
    <t>34400605279</t>
  </si>
  <si>
    <t>UREDSKI MATERIJAL I OSTALI MATERIJALNI RASHODI</t>
  </si>
  <si>
    <t>VUKOVAR SECURITY D.O.O.</t>
  </si>
  <si>
    <t>34380489130</t>
  </si>
  <si>
    <t>A1 HRVATSKA D.O.O.</t>
  </si>
  <si>
    <t>29524210204</t>
  </si>
  <si>
    <t>MEĐIMURJE PLIN D.O.O.</t>
  </si>
  <si>
    <t>29035933600</t>
  </si>
  <si>
    <t>PEKARSKI OBRT KARAN</t>
  </si>
  <si>
    <t>27398411658</t>
  </si>
  <si>
    <t>U.O. TESLA TEATAR</t>
  </si>
  <si>
    <t>25896806302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</si>
  <si>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</si>
  <si>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</si>
  <si>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</si>
  <si>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</si>
  <si>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</si>
  <si>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</si>
  <si>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IKONA KNJIG.RAČ.I PROM.OBRT</t>
  </si>
  <si>
    <t>14448491640</t>
  </si>
  <si>
    <t>VINKOVCI</t>
  </si>
  <si>
    <t>FUTURTEH D.O.O .</t>
  </si>
  <si>
    <t>01895521389</t>
  </si>
  <si>
    <t>USLUGE TEKUĆEG I INVESTICIJSKOG ODRŽAVANJA</t>
  </si>
  <si>
    <t>KAZALIŠTE MORUZGVA</t>
  </si>
  <si>
    <t>01013177444</t>
  </si>
  <si>
    <t>FRANJEVAČKI SAMOSTAN VUKOVAR</t>
  </si>
  <si>
    <t>00278939822</t>
  </si>
  <si>
    <t>Sveukupno:</t>
  </si>
  <si>
    <t>PLAĆA 11/2025</t>
  </si>
  <si>
    <t>GDPR</t>
  </si>
  <si>
    <t>PLAĆA ZA REDOVAN RAD</t>
  </si>
  <si>
    <t>PLAĆA 11/2025_ZDRAVSTVENO</t>
  </si>
  <si>
    <t>DOPRINOSI ZA OBVEZNO ZO</t>
  </si>
  <si>
    <t>PLAĆA 11/2025_OSTALI RASHODI ZA ZAPOSLENE</t>
  </si>
  <si>
    <t>OSTALI RASHODI ZA ZAPOSLENE</t>
  </si>
  <si>
    <t>PLAĆA 11/2025_NAKNADA ZA PRIJEVOZ</t>
  </si>
  <si>
    <t>NAKNADA ZA PRIJEVOZ</t>
  </si>
  <si>
    <t>AUTORSKI HONORAR</t>
  </si>
  <si>
    <t>UMJETNIČKI HONORAR</t>
  </si>
  <si>
    <t>SLUŽBENA PUTOVANJA</t>
  </si>
  <si>
    <t>UGOVOR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</si>
</sst>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topLeftCell="A67" zoomScaleNormal="100" workbookViewId="0">
      <selection activeCell="E104" sqref="E10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252.31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252.31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37.17</v>
      </c>
      <c r="E9" s="10">
        <v>3234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37.17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1500</v>
      </c>
      <c r="E11" s="10">
        <v>3235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1500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12</v>
      </c>
      <c r="D13" s="18">
        <v>296.13</v>
      </c>
      <c r="E13" s="10">
        <v>3234</v>
      </c>
      <c r="F13" s="9" t="s">
        <v>18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296.13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27</v>
      </c>
      <c r="D15" s="18">
        <v>25.83</v>
      </c>
      <c r="E15" s="10">
        <v>3231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25.83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21</v>
      </c>
      <c r="D17" s="18">
        <v>2.41</v>
      </c>
      <c r="E17" s="10">
        <v>3295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2.41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12</v>
      </c>
      <c r="D19" s="18">
        <v>32.72</v>
      </c>
      <c r="E19" s="10">
        <v>3234</v>
      </c>
      <c r="F19" s="9" t="s">
        <v>18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32.72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232.29</v>
      </c>
      <c r="E21" s="10">
        <v>3231</v>
      </c>
      <c r="F21" s="9" t="s">
        <v>28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232.29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12</v>
      </c>
      <c r="D23" s="18">
        <v>740</v>
      </c>
      <c r="E23" s="10">
        <v>3239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740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42</v>
      </c>
      <c r="D25" s="18">
        <v>119.05</v>
      </c>
      <c r="E25" s="10">
        <v>3238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119.05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21</v>
      </c>
      <c r="D27" s="18">
        <v>10.62</v>
      </c>
      <c r="E27" s="10">
        <v>3295</v>
      </c>
      <c r="F27" s="9" t="s">
        <v>31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10.62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12</v>
      </c>
      <c r="D29" s="18">
        <v>1096.8800000000001</v>
      </c>
      <c r="E29" s="10">
        <v>3239</v>
      </c>
      <c r="F29" s="9" t="s">
        <v>39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1096.8800000000001</v>
      </c>
      <c r="E30" s="23"/>
      <c r="F30" s="25"/>
      <c r="G30" s="26"/>
    </row>
    <row r="31" spans="1:7" x14ac:dyDescent="0.25">
      <c r="A31" s="9" t="s">
        <v>48</v>
      </c>
      <c r="B31" s="14" t="s">
        <v>49</v>
      </c>
      <c r="C31" s="10" t="s">
        <v>50</v>
      </c>
      <c r="D31" s="18">
        <v>330</v>
      </c>
      <c r="E31" s="10">
        <v>3235</v>
      </c>
      <c r="F31" s="9" t="s">
        <v>22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330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21</v>
      </c>
      <c r="D33" s="18">
        <v>755.57</v>
      </c>
      <c r="E33" s="10">
        <v>3223</v>
      </c>
      <c r="F33" s="9" t="s">
        <v>53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755.57</v>
      </c>
      <c r="E34" s="23"/>
      <c r="F34" s="25"/>
      <c r="G34" s="26"/>
    </row>
    <row r="35" spans="1:7" x14ac:dyDescent="0.25">
      <c r="A35" s="9" t="s">
        <v>54</v>
      </c>
      <c r="B35" s="14" t="s">
        <v>55</v>
      </c>
      <c r="C35" s="10" t="s">
        <v>21</v>
      </c>
      <c r="D35" s="18">
        <v>39.65</v>
      </c>
      <c r="E35" s="10">
        <v>3295</v>
      </c>
      <c r="F35" s="9" t="s">
        <v>31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39.65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12</v>
      </c>
      <c r="D37" s="18">
        <v>32</v>
      </c>
      <c r="E37" s="10">
        <v>3293</v>
      </c>
      <c r="F37" s="9" t="s">
        <v>58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32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61</v>
      </c>
      <c r="D39" s="18">
        <v>800</v>
      </c>
      <c r="E39" s="10">
        <v>3235</v>
      </c>
      <c r="F39" s="9" t="s">
        <v>22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800</v>
      </c>
      <c r="E40" s="23"/>
      <c r="F40" s="25"/>
      <c r="G40" s="26"/>
    </row>
    <row r="41" spans="1:7" x14ac:dyDescent="0.25">
      <c r="A41" s="9" t="s">
        <v>62</v>
      </c>
      <c r="B41" s="14" t="s">
        <v>63</v>
      </c>
      <c r="C41" s="10" t="s">
        <v>12</v>
      </c>
      <c r="D41" s="18">
        <v>100.45</v>
      </c>
      <c r="E41" s="10">
        <v>3299</v>
      </c>
      <c r="F41" s="9" t="s">
        <v>64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100.45</v>
      </c>
      <c r="E42" s="23"/>
      <c r="F42" s="25"/>
      <c r="G42" s="26"/>
    </row>
    <row r="43" spans="1:7" x14ac:dyDescent="0.25">
      <c r="A43" s="9" t="s">
        <v>65</v>
      </c>
      <c r="B43" s="14" t="s">
        <v>66</v>
      </c>
      <c r="C43" s="10" t="s">
        <v>50</v>
      </c>
      <c r="D43" s="18">
        <v>343.19</v>
      </c>
      <c r="E43" s="10">
        <v>3223</v>
      </c>
      <c r="F43" s="9" t="s">
        <v>53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343.19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12</v>
      </c>
      <c r="D45" s="18">
        <v>1061.78</v>
      </c>
      <c r="E45" s="10">
        <v>3237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1061.78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12</v>
      </c>
      <c r="D47" s="18">
        <v>120.94</v>
      </c>
      <c r="E47" s="10">
        <v>3221</v>
      </c>
      <c r="F47" s="9" t="s">
        <v>72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120.94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12</v>
      </c>
      <c r="D49" s="18">
        <v>50</v>
      </c>
      <c r="E49" s="10">
        <v>3239</v>
      </c>
      <c r="F49" s="9" t="s">
        <v>39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50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21</v>
      </c>
      <c r="D51" s="18">
        <v>44.28</v>
      </c>
      <c r="E51" s="10">
        <v>3231</v>
      </c>
      <c r="F51" s="9" t="s">
        <v>28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44.28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42</v>
      </c>
      <c r="D53" s="18">
        <v>2678.72</v>
      </c>
      <c r="E53" s="10">
        <v>3223</v>
      </c>
      <c r="F53" s="9" t="s">
        <v>53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2678.72</v>
      </c>
      <c r="E54" s="23"/>
      <c r="F54" s="25"/>
      <c r="G54" s="26"/>
    </row>
    <row r="55" spans="1:7" x14ac:dyDescent="0.25">
      <c r="A55" s="9" t="s">
        <v>79</v>
      </c>
      <c r="B55" s="14" t="s">
        <v>80</v>
      </c>
      <c r="C55" s="10" t="s">
        <v>12</v>
      </c>
      <c r="D55" s="18">
        <v>106</v>
      </c>
      <c r="E55" s="10">
        <v>3293</v>
      </c>
      <c r="F55" s="9" t="s">
        <v>58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106</v>
      </c>
      <c r="E56" s="23"/>
      <c r="F56" s="25"/>
      <c r="G56" s="26"/>
    </row>
    <row r="57" spans="1:7" x14ac:dyDescent="0.25">
      <c r="A57" s="9" t="s">
        <v>81</v>
      </c>
      <c r="B57" s="14" t="s">
        <v>82</v>
      </c>
      <c r="C57" s="10" t="s">
        <v>21</v>
      </c>
      <c r="D57" s="18">
        <v>2000</v>
      </c>
      <c r="E57" s="10">
        <v>3235</v>
      </c>
      <c r="F57" s="9" t="s">
        <v>22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2000</v>
      </c>
      <c r="E58" s="23"/>
      <c r="F58" s="25"/>
      <c r="G58" s="26"/>
    </row>
    <row r="59" spans="1:7" x14ac:dyDescent="0.25">
      <c r="A59" s="9" t="s">
        <v>83</v>
      </c>
      <c r="B59" s="14" t="s">
        <v>84</v>
      </c>
      <c r="C59" s="10" t="s">
        <v>85</v>
      </c>
      <c r="D59" s="18">
        <v>138.04</v>
      </c>
      <c r="E59" s="10">
        <v>3431</v>
      </c>
      <c r="F59" s="9" t="s">
        <v>86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138.04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12</v>
      </c>
      <c r="D61" s="18">
        <v>43.75</v>
      </c>
      <c r="E61" s="10">
        <v>3237</v>
      </c>
      <c r="F61" s="9" t="s">
        <v>69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43.75</v>
      </c>
      <c r="E62" s="23"/>
      <c r="F62" s="25"/>
      <c r="G62" s="26"/>
    </row>
    <row r="63" spans="1:7" x14ac:dyDescent="0.25">
      <c r="A63" s="9" t="s">
        <v>89</v>
      </c>
      <c r="B63" s="14" t="s">
        <v>90</v>
      </c>
      <c r="C63" s="10" t="s">
        <v>91</v>
      </c>
      <c r="D63" s="18">
        <v>450</v>
      </c>
      <c r="E63" s="10">
        <v>3238</v>
      </c>
      <c r="F63" s="9" t="s">
        <v>43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450</v>
      </c>
      <c r="E64" s="23"/>
      <c r="F64" s="25"/>
      <c r="G64" s="26"/>
    </row>
    <row r="65" spans="1:7" x14ac:dyDescent="0.25">
      <c r="A65" s="9" t="s">
        <v>92</v>
      </c>
      <c r="B65" s="14" t="s">
        <v>93</v>
      </c>
      <c r="C65" s="10" t="s">
        <v>21</v>
      </c>
      <c r="D65" s="18">
        <v>1850</v>
      </c>
      <c r="E65" s="10">
        <v>3232</v>
      </c>
      <c r="F65" s="9" t="s">
        <v>94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1850</v>
      </c>
      <c r="E66" s="23"/>
      <c r="F66" s="25"/>
      <c r="G66" s="26"/>
    </row>
    <row r="67" spans="1:7" x14ac:dyDescent="0.25">
      <c r="A67" s="9" t="s">
        <v>95</v>
      </c>
      <c r="B67" s="14" t="s">
        <v>96</v>
      </c>
      <c r="C67" s="10" t="s">
        <v>21</v>
      </c>
      <c r="D67" s="18">
        <v>2200</v>
      </c>
      <c r="E67" s="10">
        <v>3235</v>
      </c>
      <c r="F67" s="9" t="s">
        <v>22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2200</v>
      </c>
      <c r="E68" s="23"/>
      <c r="F68" s="25"/>
      <c r="G68" s="26"/>
    </row>
    <row r="69" spans="1:7" x14ac:dyDescent="0.25">
      <c r="A69" s="9" t="s">
        <v>97</v>
      </c>
      <c r="B69" s="14" t="s">
        <v>98</v>
      </c>
      <c r="C69" s="10" t="s">
        <v>12</v>
      </c>
      <c r="D69" s="18">
        <v>600</v>
      </c>
      <c r="E69" s="10">
        <v>3293</v>
      </c>
      <c r="F69" s="9" t="s">
        <v>58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600</v>
      </c>
      <c r="E70" s="23"/>
      <c r="F70" s="25"/>
      <c r="G70" s="26"/>
    </row>
    <row r="71" spans="1:7" x14ac:dyDescent="0.25">
      <c r="A71" s="9" t="s">
        <v>100</v>
      </c>
      <c r="B71" s="14" t="s">
        <v>101</v>
      </c>
      <c r="C71" s="10"/>
      <c r="D71" s="18">
        <v>10089.81</v>
      </c>
      <c r="E71" s="10">
        <v>3111</v>
      </c>
      <c r="F71" s="9" t="s">
        <v>102</v>
      </c>
      <c r="G71" s="27" t="s">
        <v>14</v>
      </c>
    </row>
    <row r="72" spans="1:7" x14ac:dyDescent="0.25">
      <c r="A72" s="9" t="s">
        <v>103</v>
      </c>
      <c r="B72" s="14" t="s">
        <v>101</v>
      </c>
      <c r="C72" s="10"/>
      <c r="D72" s="18">
        <v>1664.82</v>
      </c>
      <c r="E72" s="10">
        <v>3132</v>
      </c>
      <c r="F72" s="9" t="s">
        <v>104</v>
      </c>
      <c r="G72" s="28" t="s">
        <v>14</v>
      </c>
    </row>
    <row r="73" spans="1:7" x14ac:dyDescent="0.25">
      <c r="A73" s="9" t="s">
        <v>105</v>
      </c>
      <c r="B73" s="14" t="s">
        <v>101</v>
      </c>
      <c r="C73" s="10"/>
      <c r="D73" s="18">
        <v>1212.3599999999999</v>
      </c>
      <c r="E73" s="10">
        <v>3171</v>
      </c>
      <c r="F73" s="9" t="s">
        <v>106</v>
      </c>
      <c r="G73" s="28" t="s">
        <v>14</v>
      </c>
    </row>
    <row r="74" spans="1:7" ht="15.75" thickBot="1" x14ac:dyDescent="0.3">
      <c r="A74" s="25" t="s">
        <v>107</v>
      </c>
      <c r="B74" s="22" t="s">
        <v>101</v>
      </c>
      <c r="C74" s="23"/>
      <c r="D74" s="35">
        <v>225</v>
      </c>
      <c r="E74" s="23">
        <v>3212</v>
      </c>
      <c r="F74" s="25" t="s">
        <v>108</v>
      </c>
      <c r="G74" s="26" t="s">
        <v>14</v>
      </c>
    </row>
    <row r="75" spans="1:7" x14ac:dyDescent="0.25">
      <c r="A75" s="9" t="s">
        <v>69</v>
      </c>
      <c r="B75" s="14" t="s">
        <v>101</v>
      </c>
      <c r="C75" s="10"/>
      <c r="D75" s="18">
        <v>484.36</v>
      </c>
      <c r="E75" s="10">
        <v>3237</v>
      </c>
      <c r="F75" s="9" t="s">
        <v>109</v>
      </c>
      <c r="G75" s="28" t="s">
        <v>14</v>
      </c>
    </row>
    <row r="76" spans="1:7" x14ac:dyDescent="0.25">
      <c r="A76" s="9" t="s">
        <v>69</v>
      </c>
      <c r="B76" s="14" t="s">
        <v>101</v>
      </c>
      <c r="C76" s="10"/>
      <c r="D76" s="18">
        <v>313.97000000000003</v>
      </c>
      <c r="E76" s="10">
        <v>3237</v>
      </c>
      <c r="F76" s="9" t="s">
        <v>110</v>
      </c>
      <c r="G76" s="28" t="s">
        <v>14</v>
      </c>
    </row>
    <row r="77" spans="1:7" x14ac:dyDescent="0.25">
      <c r="A77" s="9" t="s">
        <v>69</v>
      </c>
      <c r="B77" s="14" t="s">
        <v>101</v>
      </c>
      <c r="C77" s="10"/>
      <c r="D77" s="18">
        <v>523.64</v>
      </c>
      <c r="E77" s="10">
        <v>3237</v>
      </c>
      <c r="F77" s="9" t="s">
        <v>109</v>
      </c>
      <c r="G77" s="28" t="s">
        <v>14</v>
      </c>
    </row>
    <row r="78" spans="1:7" x14ac:dyDescent="0.25">
      <c r="A78" s="9" t="s">
        <v>69</v>
      </c>
      <c r="B78" s="14" t="s">
        <v>101</v>
      </c>
      <c r="C78" s="10"/>
      <c r="D78" s="18">
        <v>354.82</v>
      </c>
      <c r="E78" s="10">
        <v>3237</v>
      </c>
      <c r="F78" s="9" t="s">
        <v>110</v>
      </c>
      <c r="G78" s="28" t="s">
        <v>14</v>
      </c>
    </row>
    <row r="79" spans="1:7" x14ac:dyDescent="0.25">
      <c r="A79" s="9" t="s">
        <v>69</v>
      </c>
      <c r="B79" s="14" t="s">
        <v>101</v>
      </c>
      <c r="C79" s="10"/>
      <c r="D79" s="18">
        <v>373.26</v>
      </c>
      <c r="E79" s="10">
        <v>3237</v>
      </c>
      <c r="F79" s="9" t="s">
        <v>112</v>
      </c>
      <c r="G79" s="28" t="s">
        <v>14</v>
      </c>
    </row>
    <row r="80" spans="1:7" x14ac:dyDescent="0.25">
      <c r="A80" s="9" t="s">
        <v>69</v>
      </c>
      <c r="B80" s="14" t="s">
        <v>101</v>
      </c>
      <c r="C80" s="10"/>
      <c r="D80" s="18">
        <v>671.86</v>
      </c>
      <c r="E80" s="10">
        <v>3237</v>
      </c>
      <c r="F80" s="9" t="s">
        <v>112</v>
      </c>
      <c r="G80" s="28" t="s">
        <v>14</v>
      </c>
    </row>
    <row r="81" spans="1:7" x14ac:dyDescent="0.25">
      <c r="A81" s="9" t="s">
        <v>69</v>
      </c>
      <c r="B81" s="14" t="s">
        <v>101</v>
      </c>
      <c r="C81" s="10"/>
      <c r="D81" s="18">
        <v>209.02</v>
      </c>
      <c r="E81" s="10">
        <v>3237</v>
      </c>
      <c r="F81" s="9" t="s">
        <v>112</v>
      </c>
      <c r="G81" s="28" t="s">
        <v>14</v>
      </c>
    </row>
    <row r="82" spans="1:7" ht="15.75" thickBot="1" x14ac:dyDescent="0.3">
      <c r="A82" s="25" t="s">
        <v>69</v>
      </c>
      <c r="B82" s="22" t="s">
        <v>101</v>
      </c>
      <c r="C82" s="23"/>
      <c r="D82" s="35">
        <v>313.52999999999997</v>
      </c>
      <c r="E82" s="23">
        <v>3237</v>
      </c>
      <c r="F82" s="25" t="s">
        <v>112</v>
      </c>
      <c r="G82" s="26" t="s">
        <v>14</v>
      </c>
    </row>
    <row r="83" spans="1:7" x14ac:dyDescent="0.25">
      <c r="A83" s="9" t="s">
        <v>111</v>
      </c>
      <c r="B83" s="14" t="s">
        <v>101</v>
      </c>
      <c r="C83" s="10"/>
      <c r="D83" s="18">
        <v>311.94</v>
      </c>
      <c r="E83" s="10">
        <v>3211</v>
      </c>
      <c r="F83" s="9" t="s">
        <v>111</v>
      </c>
      <c r="G83" s="28" t="s">
        <v>14</v>
      </c>
    </row>
    <row r="84" spans="1:7" x14ac:dyDescent="0.25">
      <c r="A84" s="9"/>
      <c r="B84" s="14"/>
      <c r="C84" s="10"/>
      <c r="D84" s="18"/>
      <c r="E84" s="10"/>
      <c r="F84" s="9"/>
      <c r="G84" s="28" t="s">
        <v>14</v>
      </c>
    </row>
    <row r="85" spans="1:7" ht="21" customHeight="1" thickBot="1" x14ac:dyDescent="0.3">
      <c r="A85" s="21" t="s">
        <v>15</v>
      </c>
      <c r="B85" s="22"/>
      <c r="C85" s="23"/>
      <c r="D85" s="24">
        <f>SUM(D71:D84)</f>
        <v>16748.39</v>
      </c>
      <c r="E85" s="23"/>
      <c r="F85" s="25"/>
      <c r="G85" s="26"/>
    </row>
    <row r="86" spans="1:7" ht="15.75" thickBot="1" x14ac:dyDescent="0.3">
      <c r="A86" s="29" t="s">
        <v>99</v>
      </c>
      <c r="B86" s="30"/>
      <c r="C86" s="31"/>
      <c r="D86" s="32">
        <f>SUM(D8,D10,D12,D14,D16,D18,D20,D22,D24,D26,D28,D30,D32,D34,D36,D38,D40,D42,D44,D46,D48,D50,D52,D54,D56,D58,D60,D62,D64,D66,D68,D70,D85)</f>
        <v>34838.17</v>
      </c>
      <c r="E86" s="31"/>
      <c r="F86" s="33"/>
      <c r="G86" s="34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dcterms:created xsi:type="dcterms:W3CDTF">2024-03-05T11:42:46Z</dcterms:created>
  <dcterms:modified xsi:type="dcterms:W3CDTF">2026-01-20T11:44:54Z</dcterms:modified>
</cp:coreProperties>
</file>