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RVATSKIDOM\Desktop\racunovodstvo objave\"/>
    </mc:Choice>
  </mc:AlternateContent>
  <xr:revisionPtr revIDLastSave="0" documentId="8_{60B4D3D0-3CFC-41D5-AB67-7EF9795DA1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0" i="1" l="1"/>
  <c r="D79" i="1"/>
  <c r="D77" i="1"/>
  <c r="D75" i="1"/>
  <c r="D73" i="1"/>
  <c r="D71" i="1"/>
  <c r="D69" i="1"/>
  <c r="D67" i="1"/>
  <c r="D65" i="1"/>
  <c r="D62" i="1"/>
  <c r="D59" i="1"/>
  <c r="D57" i="1"/>
  <c r="D55" i="1"/>
  <c r="D53" i="1"/>
  <c r="D51" i="1"/>
  <c r="D49" i="1"/>
  <c r="D47" i="1"/>
  <c r="D45" i="1"/>
  <c r="D43" i="1"/>
  <c r="D41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91" i="1" l="1"/>
</calcChain>
</file>

<file path=xl/sharedStrings.xml><?xml version="1.0" encoding="utf-8"?>
<sst xmlns="http://schemas.openxmlformats.org/spreadsheetml/2006/main" count="264" uniqueCount="122">
  <si>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</si>
  <si>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</si>
  <si>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</si>
  <si>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</si>
  <si>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</si>
  <si>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</si>
  <si>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</si>
  <si>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</si>
  <si>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hrvatski.dom.vukovar@vu.t-com.hr_x000D_
IBAN: HR6024020061100530781</t>
  </si>
  <si>
    <t>Isplata Sredstava Za Razdoblje: 01.11.2025 Do 30.11.2025</t>
  </si>
  <si>
    <t>VODOVOD GRADA VUKOVARA D.O.O.</t>
  </si>
  <si>
    <t>95863787935</t>
  </si>
  <si>
    <t>32000 VUKOVAR</t>
  </si>
  <si>
    <t>KOMUNALNE USLUGE</t>
  </si>
  <si>
    <t>JAVNA USTANOVA U KULTURI HRVATSKI DOM VUKOVAR</t>
  </si>
  <si>
    <t>Ukupno:</t>
  </si>
  <si>
    <t>SREDNJA STRUKOVNA ŠKOLA MARKO BABIĆ</t>
  </si>
  <si>
    <t>93128197410</t>
  </si>
  <si>
    <t>REPREZENTACIJA</t>
  </si>
  <si>
    <t>KOSOR, PRIJEVOZNIČKI OBRT</t>
  </si>
  <si>
    <t>89623683031</t>
  </si>
  <si>
    <t>USLUGE TELEFONA, POŠTE I PRIJEVOZA</t>
  </si>
  <si>
    <t>HP-HRVATSKA POŠTA D.D.</t>
  </si>
  <si>
    <t>87311810356</t>
  </si>
  <si>
    <t>10410 VELIKA GORICA</t>
  </si>
  <si>
    <t>GLAS SLAVONIJE</t>
  </si>
  <si>
    <t>87192735882</t>
  </si>
  <si>
    <t>31000 OSIJEK</t>
  </si>
  <si>
    <t>USLUGE PROMIDŽBE I INFORMIRANJA</t>
  </si>
  <si>
    <t>FINA</t>
  </si>
  <si>
    <t>85821130368</t>
  </si>
  <si>
    <t>10000 ZAGREB</t>
  </si>
  <si>
    <t>PRISTOJBE I NAKNADE</t>
  </si>
  <si>
    <t>KOMUNALAC D.O.O.</t>
  </si>
  <si>
    <t>83101904488</t>
  </si>
  <si>
    <t>ENTI-ŠPORT D.O.O.</t>
  </si>
  <si>
    <t>81830675564</t>
  </si>
  <si>
    <t>OSTALI NESPOMENUTI RASHODI POSLOVANJA</t>
  </si>
  <si>
    <t>HRVATSKI TELEKOM D.D.</t>
  </si>
  <si>
    <t>81793146560</t>
  </si>
  <si>
    <t>10135 ZAGREB</t>
  </si>
  <si>
    <t>REGULATOR D.O.O.</t>
  </si>
  <si>
    <t>81653537589</t>
  </si>
  <si>
    <t>32251 PRIVLAKA</t>
  </si>
  <si>
    <t>USLUGE TEKUĆEG I INVESTICIJSKOG ODRŽAVANJA</t>
  </si>
  <si>
    <t>SOBE KOD RUŽE DOMA</t>
  </si>
  <si>
    <t>80818001067</t>
  </si>
  <si>
    <t>OSTALE USLUGE</t>
  </si>
  <si>
    <t>GRADSKO KAZALIŠTE POŽEGA</t>
  </si>
  <si>
    <t>79173679205</t>
  </si>
  <si>
    <t>34000 POŽEGA</t>
  </si>
  <si>
    <t>ZAKUPNINE I NAJAMNINE</t>
  </si>
  <si>
    <t>HZRIF</t>
  </si>
  <si>
    <t>75508100288</t>
  </si>
  <si>
    <t>UREDSKI MATERIJAL I OSTALI MATERIJALNI RASHODI</t>
  </si>
  <si>
    <t>PEVEX D.D.</t>
  </si>
  <si>
    <t>73660371074</t>
  </si>
  <si>
    <t>10360 SESVETE</t>
  </si>
  <si>
    <t>UDRUGA ZLATNI KONAC</t>
  </si>
  <si>
    <t>72991776496</t>
  </si>
  <si>
    <t>OPTIMUS LAB d.o.o.</t>
  </si>
  <si>
    <t>71981294715</t>
  </si>
  <si>
    <t>40000 ČAKOVEC</t>
  </si>
  <si>
    <t>RAČUNALNE USLUGE</t>
  </si>
  <si>
    <t>VELEPROMET VUKOVAR D.D.</t>
  </si>
  <si>
    <t>71075957449</t>
  </si>
  <si>
    <t>VUKOVAR</t>
  </si>
  <si>
    <t>HRT</t>
  </si>
  <si>
    <t>68419124305</t>
  </si>
  <si>
    <t>NARODNE NOVINE</t>
  </si>
  <si>
    <t>64546066176</t>
  </si>
  <si>
    <t>HEP OPSKRBA</t>
  </si>
  <si>
    <t>63073332379</t>
  </si>
  <si>
    <t>ENERGIJA</t>
  </si>
  <si>
    <t>BEE CLEAN, OBRT ZA ČIŠĆENJE</t>
  </si>
  <si>
    <t>53379893463</t>
  </si>
  <si>
    <t>OPG RUPČIĆ MARIJAN</t>
  </si>
  <si>
    <t>52492506327</t>
  </si>
  <si>
    <t>PLANUM-GRAĐENJE D.O.O.</t>
  </si>
  <si>
    <t>45939063863</t>
  </si>
  <si>
    <t>CENTAR ZA GLAZBENE STUDIJE</t>
  </si>
  <si>
    <t>44268979630</t>
  </si>
  <si>
    <t>ZAGREB</t>
  </si>
  <si>
    <t>HEP ELEKTRA D.O.O.</t>
  </si>
  <si>
    <t>43965974818</t>
  </si>
  <si>
    <t>32100 VINKOVCI</t>
  </si>
  <si>
    <t>HEP PLIN</t>
  </si>
  <si>
    <t>41317489366</t>
  </si>
  <si>
    <t>INTELEKTUALNE I OSOBNE USLUGE</t>
  </si>
  <si>
    <t>KNJIŽARA PAPIRUS TRGOVAČKI OBRT "TORO"</t>
  </si>
  <si>
    <t>34400605279</t>
  </si>
  <si>
    <t>VUKOVAR SECURITY D.O.O.</t>
  </si>
  <si>
    <t>34380489130</t>
  </si>
  <si>
    <t>TEATAR CIRKUS PUNKT</t>
  </si>
  <si>
    <t>33303048459</t>
  </si>
  <si>
    <t>A1 HRVATSKA D.O.O.</t>
  </si>
  <si>
    <t>29524210204</t>
  </si>
  <si>
    <t>MEĐIMURJE PLIN D.O.O.</t>
  </si>
  <si>
    <t>29035933600</t>
  </si>
  <si>
    <t>ERSTE&amp;STEIERMAERKISCHE BANKA D.D.</t>
  </si>
  <si>
    <t>23057039320</t>
  </si>
  <si>
    <t>51000 RIJEKA</t>
  </si>
  <si>
    <t>BANKARSKE USLUGE I USLUGE PLATNOG PROMETA</t>
  </si>
  <si>
    <t>VRŠKE D.O.O.</t>
  </si>
  <si>
    <t>22778291379</t>
  </si>
  <si>
    <t>POLUS d.o.o.</t>
  </si>
  <si>
    <t>19498671843</t>
  </si>
  <si>
    <t>URED OVL.ING. GRAĐEVINARSTVA IVANA TOMIĆ</t>
  </si>
  <si>
    <t>036178389593</t>
  </si>
  <si>
    <t>Sveukupno:</t>
  </si>
  <si>
    <t>PLAĆA 10/2025</t>
  </si>
  <si>
    <t>GDPR</t>
  </si>
  <si>
    <t>PLAĆA ZA REDOVAN RAD</t>
  </si>
  <si>
    <t>PLAĆA 10/2025_ZDRAVSTVENO</t>
  </si>
  <si>
    <t>DOPRINOSI ZA OBVEZNO ZO</t>
  </si>
  <si>
    <t>PLAĆA 10/2025_OSTALI RASHODI ZA ZAPOSLENE</t>
  </si>
  <si>
    <t>OSTALI RASHODI ZA ZAPOSLENE</t>
  </si>
  <si>
    <t>PLAĆA 10/2025_NAKNADA ZA PRIJEVOZ</t>
  </si>
  <si>
    <t>NAKNADA ZA PRIJEVOZ</t>
  </si>
  <si>
    <t>ZGRADE KULTURNIH INSTITUCIJA</t>
  </si>
  <si>
    <t>UMJETNIČKI HONORAR</t>
  </si>
  <si>
    <t>AUTORSKI HONORAR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</si>
</sst>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4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3"/>
  <sheetViews>
    <sheetView tabSelected="1" topLeftCell="A54" zoomScaleNormal="100" workbookViewId="0">
      <selection activeCell="F95" sqref="F9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39.049999999999997</v>
      </c>
      <c r="E7" s="10">
        <v>3234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39.049999999999997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150</v>
      </c>
      <c r="E9" s="10">
        <v>3293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150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12</v>
      </c>
      <c r="D11" s="18">
        <v>50</v>
      </c>
      <c r="E11" s="10">
        <v>3231</v>
      </c>
      <c r="F11" s="9" t="s">
        <v>21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50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24</v>
      </c>
      <c r="D13" s="18">
        <v>18.2</v>
      </c>
      <c r="E13" s="10">
        <v>3231</v>
      </c>
      <c r="F13" s="9" t="s">
        <v>21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18.2</v>
      </c>
      <c r="E14" s="23"/>
      <c r="F14" s="25"/>
      <c r="G14" s="26"/>
    </row>
    <row r="15" spans="1:7" x14ac:dyDescent="0.25">
      <c r="A15" s="9" t="s">
        <v>25</v>
      </c>
      <c r="B15" s="14" t="s">
        <v>26</v>
      </c>
      <c r="C15" s="10" t="s">
        <v>27</v>
      </c>
      <c r="D15" s="18">
        <v>625</v>
      </c>
      <c r="E15" s="10">
        <v>3233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625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31</v>
      </c>
      <c r="D17" s="18">
        <v>2.41</v>
      </c>
      <c r="E17" s="10">
        <v>3295</v>
      </c>
      <c r="F17" s="9" t="s">
        <v>32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2.41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12</v>
      </c>
      <c r="D19" s="18">
        <v>32.72</v>
      </c>
      <c r="E19" s="10">
        <v>3234</v>
      </c>
      <c r="F19" s="9" t="s">
        <v>13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32.72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31</v>
      </c>
      <c r="D21" s="18">
        <v>2198</v>
      </c>
      <c r="E21" s="10">
        <v>3299</v>
      </c>
      <c r="F21" s="9" t="s">
        <v>37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2198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40</v>
      </c>
      <c r="D23" s="18">
        <v>222.82</v>
      </c>
      <c r="E23" s="10">
        <v>3231</v>
      </c>
      <c r="F23" s="9" t="s">
        <v>21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222.82</v>
      </c>
      <c r="E24" s="23"/>
      <c r="F24" s="25"/>
      <c r="G24" s="26"/>
    </row>
    <row r="25" spans="1:7" x14ac:dyDescent="0.25">
      <c r="A25" s="9" t="s">
        <v>41</v>
      </c>
      <c r="B25" s="14" t="s">
        <v>42</v>
      </c>
      <c r="C25" s="10" t="s">
        <v>43</v>
      </c>
      <c r="D25" s="18">
        <v>81.25</v>
      </c>
      <c r="E25" s="10">
        <v>3232</v>
      </c>
      <c r="F25" s="9" t="s">
        <v>44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81.25</v>
      </c>
      <c r="E26" s="23"/>
      <c r="F26" s="25"/>
      <c r="G26" s="26"/>
    </row>
    <row r="27" spans="1:7" x14ac:dyDescent="0.25">
      <c r="A27" s="9" t="s">
        <v>45</v>
      </c>
      <c r="B27" s="14" t="s">
        <v>46</v>
      </c>
      <c r="C27" s="10" t="s">
        <v>12</v>
      </c>
      <c r="D27" s="18">
        <v>180</v>
      </c>
      <c r="E27" s="10">
        <v>3239</v>
      </c>
      <c r="F27" s="9" t="s">
        <v>47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180</v>
      </c>
      <c r="E28" s="23"/>
      <c r="F28" s="25"/>
      <c r="G28" s="26"/>
    </row>
    <row r="29" spans="1:7" x14ac:dyDescent="0.25">
      <c r="A29" s="9" t="s">
        <v>48</v>
      </c>
      <c r="B29" s="14" t="s">
        <v>49</v>
      </c>
      <c r="C29" s="10" t="s">
        <v>50</v>
      </c>
      <c r="D29" s="18">
        <v>800</v>
      </c>
      <c r="E29" s="10">
        <v>3235</v>
      </c>
      <c r="F29" s="9" t="s">
        <v>51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800</v>
      </c>
      <c r="E30" s="23"/>
      <c r="F30" s="25"/>
      <c r="G30" s="26"/>
    </row>
    <row r="31" spans="1:7" x14ac:dyDescent="0.25">
      <c r="A31" s="9" t="s">
        <v>52</v>
      </c>
      <c r="B31" s="14" t="s">
        <v>53</v>
      </c>
      <c r="C31" s="10" t="s">
        <v>31</v>
      </c>
      <c r="D31" s="18">
        <v>235</v>
      </c>
      <c r="E31" s="10">
        <v>3221</v>
      </c>
      <c r="F31" s="9" t="s">
        <v>54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235</v>
      </c>
      <c r="E32" s="23"/>
      <c r="F32" s="25"/>
      <c r="G32" s="26"/>
    </row>
    <row r="33" spans="1:7" x14ac:dyDescent="0.25">
      <c r="A33" s="9" t="s">
        <v>55</v>
      </c>
      <c r="B33" s="14" t="s">
        <v>56</v>
      </c>
      <c r="C33" s="10" t="s">
        <v>57</v>
      </c>
      <c r="D33" s="18">
        <v>265.58</v>
      </c>
      <c r="E33" s="10">
        <v>3221</v>
      </c>
      <c r="F33" s="9" t="s">
        <v>54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265.58</v>
      </c>
      <c r="E34" s="23"/>
      <c r="F34" s="25"/>
      <c r="G34" s="26"/>
    </row>
    <row r="35" spans="1:7" x14ac:dyDescent="0.25">
      <c r="A35" s="9" t="s">
        <v>58</v>
      </c>
      <c r="B35" s="14" t="s">
        <v>59</v>
      </c>
      <c r="C35" s="10" t="s">
        <v>12</v>
      </c>
      <c r="D35" s="18">
        <v>2200</v>
      </c>
      <c r="E35" s="10">
        <v>3299</v>
      </c>
      <c r="F35" s="9" t="s">
        <v>37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2200</v>
      </c>
      <c r="E36" s="23"/>
      <c r="F36" s="25"/>
      <c r="G36" s="26"/>
    </row>
    <row r="37" spans="1:7" x14ac:dyDescent="0.25">
      <c r="A37" s="9" t="s">
        <v>60</v>
      </c>
      <c r="B37" s="14" t="s">
        <v>61</v>
      </c>
      <c r="C37" s="10" t="s">
        <v>62</v>
      </c>
      <c r="D37" s="18">
        <v>119.05</v>
      </c>
      <c r="E37" s="10">
        <v>3238</v>
      </c>
      <c r="F37" s="9" t="s">
        <v>63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119.05</v>
      </c>
      <c r="E38" s="23"/>
      <c r="F38" s="25"/>
      <c r="G38" s="26"/>
    </row>
    <row r="39" spans="1:7" x14ac:dyDescent="0.25">
      <c r="A39" s="9" t="s">
        <v>64</v>
      </c>
      <c r="B39" s="14" t="s">
        <v>65</v>
      </c>
      <c r="C39" s="10" t="s">
        <v>66</v>
      </c>
      <c r="D39" s="18">
        <v>411.86</v>
      </c>
      <c r="E39" s="10">
        <v>3221</v>
      </c>
      <c r="F39" s="9" t="s">
        <v>54</v>
      </c>
      <c r="G39" s="27" t="s">
        <v>14</v>
      </c>
    </row>
    <row r="40" spans="1:7" x14ac:dyDescent="0.25">
      <c r="A40" s="9"/>
      <c r="B40" s="14"/>
      <c r="C40" s="10"/>
      <c r="D40" s="18">
        <v>49.99</v>
      </c>
      <c r="E40" s="10">
        <v>3293</v>
      </c>
      <c r="F40" s="9" t="s">
        <v>18</v>
      </c>
      <c r="G40" s="28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SUM(D39:D40)</f>
        <v>461.85</v>
      </c>
      <c r="E41" s="23"/>
      <c r="F41" s="25"/>
      <c r="G41" s="26"/>
    </row>
    <row r="42" spans="1:7" x14ac:dyDescent="0.25">
      <c r="A42" s="9" t="s">
        <v>67</v>
      </c>
      <c r="B42" s="14" t="s">
        <v>68</v>
      </c>
      <c r="C42" s="10" t="s">
        <v>31</v>
      </c>
      <c r="D42" s="18">
        <v>10.62</v>
      </c>
      <c r="E42" s="10">
        <v>3295</v>
      </c>
      <c r="F42" s="9" t="s">
        <v>32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10.62</v>
      </c>
      <c r="E43" s="23"/>
      <c r="F43" s="25"/>
      <c r="G43" s="26"/>
    </row>
    <row r="44" spans="1:7" x14ac:dyDescent="0.25">
      <c r="A44" s="9" t="s">
        <v>69</v>
      </c>
      <c r="B44" s="14" t="s">
        <v>70</v>
      </c>
      <c r="C44" s="10" t="s">
        <v>31</v>
      </c>
      <c r="D44" s="18">
        <v>481.75</v>
      </c>
      <c r="E44" s="10">
        <v>3233</v>
      </c>
      <c r="F44" s="9" t="s">
        <v>28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481.75</v>
      </c>
      <c r="E45" s="23"/>
      <c r="F45" s="25"/>
      <c r="G45" s="26"/>
    </row>
    <row r="46" spans="1:7" x14ac:dyDescent="0.25">
      <c r="A46" s="9" t="s">
        <v>71</v>
      </c>
      <c r="B46" s="14" t="s">
        <v>72</v>
      </c>
      <c r="C46" s="10" t="s">
        <v>31</v>
      </c>
      <c r="D46" s="18">
        <v>894.68</v>
      </c>
      <c r="E46" s="10">
        <v>3223</v>
      </c>
      <c r="F46" s="9" t="s">
        <v>73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894.68</v>
      </c>
      <c r="E47" s="23"/>
      <c r="F47" s="25"/>
      <c r="G47" s="26"/>
    </row>
    <row r="48" spans="1:7" x14ac:dyDescent="0.25">
      <c r="A48" s="9" t="s">
        <v>74</v>
      </c>
      <c r="B48" s="14" t="s">
        <v>75</v>
      </c>
      <c r="C48" s="10" t="s">
        <v>12</v>
      </c>
      <c r="D48" s="18">
        <v>194</v>
      </c>
      <c r="E48" s="10">
        <v>3239</v>
      </c>
      <c r="F48" s="9" t="s">
        <v>47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194</v>
      </c>
      <c r="E49" s="23"/>
      <c r="F49" s="25"/>
      <c r="G49" s="26"/>
    </row>
    <row r="50" spans="1:7" x14ac:dyDescent="0.25">
      <c r="A50" s="9" t="s">
        <v>76</v>
      </c>
      <c r="B50" s="14" t="s">
        <v>77</v>
      </c>
      <c r="C50" s="10" t="s">
        <v>12</v>
      </c>
      <c r="D50" s="18">
        <v>33</v>
      </c>
      <c r="E50" s="10">
        <v>3293</v>
      </c>
      <c r="F50" s="9" t="s">
        <v>18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33</v>
      </c>
      <c r="E51" s="23"/>
      <c r="F51" s="25"/>
      <c r="G51" s="26"/>
    </row>
    <row r="52" spans="1:7" x14ac:dyDescent="0.25">
      <c r="A52" s="9" t="s">
        <v>78</v>
      </c>
      <c r="B52" s="14" t="s">
        <v>79</v>
      </c>
      <c r="C52" s="10" t="s">
        <v>12</v>
      </c>
      <c r="D52" s="18">
        <v>57492.29</v>
      </c>
      <c r="E52" s="10">
        <v>4212</v>
      </c>
      <c r="F52" s="9" t="s">
        <v>119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57492.29</v>
      </c>
      <c r="E53" s="23"/>
      <c r="F53" s="25"/>
      <c r="G53" s="26"/>
    </row>
    <row r="54" spans="1:7" x14ac:dyDescent="0.25">
      <c r="A54" s="9" t="s">
        <v>80</v>
      </c>
      <c r="B54" s="14" t="s">
        <v>81</v>
      </c>
      <c r="C54" s="10" t="s">
        <v>82</v>
      </c>
      <c r="D54" s="18">
        <v>938</v>
      </c>
      <c r="E54" s="10">
        <v>3235</v>
      </c>
      <c r="F54" s="9" t="s">
        <v>51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938</v>
      </c>
      <c r="E55" s="23"/>
      <c r="F55" s="25"/>
      <c r="G55" s="26"/>
    </row>
    <row r="56" spans="1:7" x14ac:dyDescent="0.25">
      <c r="A56" s="9" t="s">
        <v>83</v>
      </c>
      <c r="B56" s="14" t="s">
        <v>84</v>
      </c>
      <c r="C56" s="10" t="s">
        <v>85</v>
      </c>
      <c r="D56" s="18">
        <v>289.73</v>
      </c>
      <c r="E56" s="10">
        <v>3223</v>
      </c>
      <c r="F56" s="9" t="s">
        <v>73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289.73</v>
      </c>
      <c r="E57" s="23"/>
      <c r="F57" s="25"/>
      <c r="G57" s="26"/>
    </row>
    <row r="58" spans="1:7" x14ac:dyDescent="0.25">
      <c r="A58" s="9" t="s">
        <v>86</v>
      </c>
      <c r="B58" s="14" t="s">
        <v>87</v>
      </c>
      <c r="C58" s="10" t="s">
        <v>27</v>
      </c>
      <c r="D58" s="18">
        <v>54.75</v>
      </c>
      <c r="E58" s="10">
        <v>3237</v>
      </c>
      <c r="F58" s="9" t="s">
        <v>88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54.75</v>
      </c>
      <c r="E59" s="23"/>
      <c r="F59" s="25"/>
      <c r="G59" s="26"/>
    </row>
    <row r="60" spans="1:7" x14ac:dyDescent="0.25">
      <c r="A60" s="9" t="s">
        <v>89</v>
      </c>
      <c r="B60" s="14" t="s">
        <v>90</v>
      </c>
      <c r="C60" s="10" t="s">
        <v>12</v>
      </c>
      <c r="D60" s="18">
        <v>55</v>
      </c>
      <c r="E60" s="10">
        <v>3221</v>
      </c>
      <c r="F60" s="9" t="s">
        <v>54</v>
      </c>
      <c r="G60" s="27" t="s">
        <v>14</v>
      </c>
    </row>
    <row r="61" spans="1:7" x14ac:dyDescent="0.25">
      <c r="A61" s="9"/>
      <c r="B61" s="14"/>
      <c r="C61" s="10"/>
      <c r="D61" s="18">
        <v>166.85</v>
      </c>
      <c r="E61" s="10">
        <v>3299</v>
      </c>
      <c r="F61" s="9" t="s">
        <v>37</v>
      </c>
      <c r="G61" s="28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SUM(D60:D61)</f>
        <v>221.85</v>
      </c>
      <c r="E62" s="23"/>
      <c r="F62" s="25"/>
      <c r="G62" s="26"/>
    </row>
    <row r="63" spans="1:7" x14ac:dyDescent="0.25">
      <c r="A63" s="9" t="s">
        <v>91</v>
      </c>
      <c r="B63" s="14" t="s">
        <v>92</v>
      </c>
      <c r="C63" s="10" t="s">
        <v>12</v>
      </c>
      <c r="D63" s="18">
        <v>200</v>
      </c>
      <c r="E63" s="10">
        <v>3232</v>
      </c>
      <c r="F63" s="9" t="s">
        <v>44</v>
      </c>
      <c r="G63" s="27" t="s">
        <v>14</v>
      </c>
    </row>
    <row r="64" spans="1:7" x14ac:dyDescent="0.25">
      <c r="A64" s="9"/>
      <c r="B64" s="14"/>
      <c r="C64" s="10"/>
      <c r="D64" s="18">
        <v>50</v>
      </c>
      <c r="E64" s="10">
        <v>3239</v>
      </c>
      <c r="F64" s="9" t="s">
        <v>47</v>
      </c>
      <c r="G64" s="28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SUM(D63:D64)</f>
        <v>250</v>
      </c>
      <c r="E65" s="23"/>
      <c r="F65" s="25"/>
      <c r="G65" s="26"/>
    </row>
    <row r="66" spans="1:7" x14ac:dyDescent="0.25">
      <c r="A66" s="9" t="s">
        <v>93</v>
      </c>
      <c r="B66" s="14" t="s">
        <v>94</v>
      </c>
      <c r="C66" s="10" t="s">
        <v>31</v>
      </c>
      <c r="D66" s="18">
        <v>400</v>
      </c>
      <c r="E66" s="10">
        <v>3235</v>
      </c>
      <c r="F66" s="9" t="s">
        <v>51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400</v>
      </c>
      <c r="E67" s="23"/>
      <c r="F67" s="25"/>
      <c r="G67" s="26"/>
    </row>
    <row r="68" spans="1:7" x14ac:dyDescent="0.25">
      <c r="A68" s="9" t="s">
        <v>95</v>
      </c>
      <c r="B68" s="14" t="s">
        <v>96</v>
      </c>
      <c r="C68" s="10" t="s">
        <v>31</v>
      </c>
      <c r="D68" s="18">
        <v>43.68</v>
      </c>
      <c r="E68" s="10">
        <v>3231</v>
      </c>
      <c r="F68" s="9" t="s">
        <v>21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43.68</v>
      </c>
      <c r="E69" s="23"/>
      <c r="F69" s="25"/>
      <c r="G69" s="26"/>
    </row>
    <row r="70" spans="1:7" x14ac:dyDescent="0.25">
      <c r="A70" s="9" t="s">
        <v>97</v>
      </c>
      <c r="B70" s="14" t="s">
        <v>98</v>
      </c>
      <c r="C70" s="10" t="s">
        <v>62</v>
      </c>
      <c r="D70" s="18">
        <v>1206.54</v>
      </c>
      <c r="E70" s="10">
        <v>3223</v>
      </c>
      <c r="F70" s="9" t="s">
        <v>73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1206.54</v>
      </c>
      <c r="E71" s="23"/>
      <c r="F71" s="25"/>
      <c r="G71" s="26"/>
    </row>
    <row r="72" spans="1:7" x14ac:dyDescent="0.25">
      <c r="A72" s="9" t="s">
        <v>99</v>
      </c>
      <c r="B72" s="14" t="s">
        <v>100</v>
      </c>
      <c r="C72" s="10" t="s">
        <v>101</v>
      </c>
      <c r="D72" s="18">
        <v>115.76</v>
      </c>
      <c r="E72" s="10">
        <v>3431</v>
      </c>
      <c r="F72" s="9" t="s">
        <v>102</v>
      </c>
      <c r="G72" s="27" t="s">
        <v>14</v>
      </c>
    </row>
    <row r="73" spans="1:7" ht="27" customHeight="1" thickBot="1" x14ac:dyDescent="0.3">
      <c r="A73" s="21" t="s">
        <v>15</v>
      </c>
      <c r="B73" s="22"/>
      <c r="C73" s="23"/>
      <c r="D73" s="24">
        <f>SUM(D72:D72)</f>
        <v>115.76</v>
      </c>
      <c r="E73" s="23"/>
      <c r="F73" s="25"/>
      <c r="G73" s="26"/>
    </row>
    <row r="74" spans="1:7" x14ac:dyDescent="0.25">
      <c r="A74" s="9" t="s">
        <v>103</v>
      </c>
      <c r="B74" s="14" t="s">
        <v>104</v>
      </c>
      <c r="C74" s="10" t="s">
        <v>12</v>
      </c>
      <c r="D74" s="18">
        <v>111</v>
      </c>
      <c r="E74" s="10">
        <v>3293</v>
      </c>
      <c r="F74" s="9" t="s">
        <v>18</v>
      </c>
      <c r="G74" s="27" t="s">
        <v>14</v>
      </c>
    </row>
    <row r="75" spans="1:7" ht="27" customHeight="1" thickBot="1" x14ac:dyDescent="0.3">
      <c r="A75" s="21" t="s">
        <v>15</v>
      </c>
      <c r="B75" s="22"/>
      <c r="C75" s="23"/>
      <c r="D75" s="24">
        <f>SUM(D74:D74)</f>
        <v>111</v>
      </c>
      <c r="E75" s="23"/>
      <c r="F75" s="25"/>
      <c r="G75" s="26"/>
    </row>
    <row r="76" spans="1:7" x14ac:dyDescent="0.25">
      <c r="A76" s="9" t="s">
        <v>105</v>
      </c>
      <c r="B76" s="14" t="s">
        <v>106</v>
      </c>
      <c r="C76" s="10" t="s">
        <v>12</v>
      </c>
      <c r="D76" s="18">
        <v>43.75</v>
      </c>
      <c r="E76" s="10">
        <v>3237</v>
      </c>
      <c r="F76" s="9" t="s">
        <v>88</v>
      </c>
      <c r="G76" s="27" t="s">
        <v>14</v>
      </c>
    </row>
    <row r="77" spans="1:7" ht="27" customHeight="1" thickBot="1" x14ac:dyDescent="0.3">
      <c r="A77" s="21" t="s">
        <v>15</v>
      </c>
      <c r="B77" s="22"/>
      <c r="C77" s="23"/>
      <c r="D77" s="24">
        <f>SUM(D76:D76)</f>
        <v>43.75</v>
      </c>
      <c r="E77" s="23"/>
      <c r="F77" s="25"/>
      <c r="G77" s="26"/>
    </row>
    <row r="78" spans="1:7" x14ac:dyDescent="0.25">
      <c r="A78" s="9" t="s">
        <v>107</v>
      </c>
      <c r="B78" s="14" t="s">
        <v>108</v>
      </c>
      <c r="C78" s="10" t="s">
        <v>12</v>
      </c>
      <c r="D78" s="18">
        <v>1695.44</v>
      </c>
      <c r="E78" s="10">
        <v>3237</v>
      </c>
      <c r="F78" s="9" t="s">
        <v>88</v>
      </c>
      <c r="G78" s="27" t="s">
        <v>14</v>
      </c>
    </row>
    <row r="79" spans="1:7" ht="27" customHeight="1" thickBot="1" x14ac:dyDescent="0.3">
      <c r="A79" s="21" t="s">
        <v>15</v>
      </c>
      <c r="B79" s="22"/>
      <c r="C79" s="23"/>
      <c r="D79" s="24">
        <f>SUM(D78:D78)</f>
        <v>1695.44</v>
      </c>
      <c r="E79" s="23"/>
      <c r="F79" s="25"/>
      <c r="G79" s="26"/>
    </row>
    <row r="80" spans="1:7" x14ac:dyDescent="0.25">
      <c r="A80" s="9" t="s">
        <v>110</v>
      </c>
      <c r="B80" s="14" t="s">
        <v>111</v>
      </c>
      <c r="C80" s="10"/>
      <c r="D80" s="18">
        <v>10019.1</v>
      </c>
      <c r="E80" s="10">
        <v>3111</v>
      </c>
      <c r="F80" s="9" t="s">
        <v>112</v>
      </c>
      <c r="G80" s="27" t="s">
        <v>14</v>
      </c>
    </row>
    <row r="81" spans="1:7" x14ac:dyDescent="0.25">
      <c r="A81" s="9" t="s">
        <v>113</v>
      </c>
      <c r="B81" s="14" t="s">
        <v>111</v>
      </c>
      <c r="C81" s="10"/>
      <c r="D81" s="18">
        <v>1653.16</v>
      </c>
      <c r="E81" s="10">
        <v>3132</v>
      </c>
      <c r="F81" s="9" t="s">
        <v>114</v>
      </c>
      <c r="G81" s="28" t="s">
        <v>14</v>
      </c>
    </row>
    <row r="82" spans="1:7" x14ac:dyDescent="0.25">
      <c r="A82" s="9" t="s">
        <v>115</v>
      </c>
      <c r="B82" s="14" t="s">
        <v>111</v>
      </c>
      <c r="C82" s="10"/>
      <c r="D82" s="18">
        <v>265.45</v>
      </c>
      <c r="E82" s="10">
        <v>3171</v>
      </c>
      <c r="F82" s="9" t="s">
        <v>116</v>
      </c>
      <c r="G82" s="28" t="s">
        <v>14</v>
      </c>
    </row>
    <row r="83" spans="1:7" ht="15.75" thickBot="1" x14ac:dyDescent="0.3">
      <c r="A83" s="25" t="s">
        <v>117</v>
      </c>
      <c r="B83" s="22" t="s">
        <v>111</v>
      </c>
      <c r="C83" s="23"/>
      <c r="D83" s="35">
        <v>225.2</v>
      </c>
      <c r="E83" s="23">
        <v>3212</v>
      </c>
      <c r="F83" s="25" t="s">
        <v>118</v>
      </c>
      <c r="G83" s="26" t="s">
        <v>14</v>
      </c>
    </row>
    <row r="84" spans="1:7" x14ac:dyDescent="0.25">
      <c r="A84" s="9" t="s">
        <v>88</v>
      </c>
      <c r="B84" s="14" t="s">
        <v>111</v>
      </c>
      <c r="C84" s="10"/>
      <c r="D84" s="18">
        <v>313.97000000000003</v>
      </c>
      <c r="E84" s="10">
        <v>3237</v>
      </c>
      <c r="F84" s="9" t="s">
        <v>120</v>
      </c>
      <c r="G84" s="28" t="s">
        <v>14</v>
      </c>
    </row>
    <row r="85" spans="1:7" x14ac:dyDescent="0.25">
      <c r="A85" s="9" t="s">
        <v>88</v>
      </c>
      <c r="B85" s="14" t="s">
        <v>111</v>
      </c>
      <c r="C85" s="10"/>
      <c r="D85" s="18">
        <v>314.17</v>
      </c>
      <c r="E85" s="10">
        <v>3237</v>
      </c>
      <c r="F85" s="9" t="s">
        <v>121</v>
      </c>
      <c r="G85" s="28" t="s">
        <v>14</v>
      </c>
    </row>
    <row r="86" spans="1:7" x14ac:dyDescent="0.25">
      <c r="A86" s="9" t="s">
        <v>88</v>
      </c>
      <c r="B86" s="14" t="s">
        <v>111</v>
      </c>
      <c r="C86" s="10"/>
      <c r="D86" s="18">
        <v>589.07000000000005</v>
      </c>
      <c r="E86" s="10">
        <v>3237</v>
      </c>
      <c r="F86" s="9" t="s">
        <v>121</v>
      </c>
      <c r="G86" s="28" t="s">
        <v>14</v>
      </c>
    </row>
    <row r="87" spans="1:7" x14ac:dyDescent="0.25">
      <c r="A87" s="9" t="s">
        <v>88</v>
      </c>
      <c r="B87" s="14" t="s">
        <v>111</v>
      </c>
      <c r="C87" s="10"/>
      <c r="D87" s="18">
        <v>196.38</v>
      </c>
      <c r="E87" s="10">
        <v>3237</v>
      </c>
      <c r="F87" s="9" t="s">
        <v>121</v>
      </c>
      <c r="G87" s="28" t="s">
        <v>14</v>
      </c>
    </row>
    <row r="88" spans="1:7" x14ac:dyDescent="0.25">
      <c r="A88" s="9" t="s">
        <v>88</v>
      </c>
      <c r="B88" s="14" t="s">
        <v>111</v>
      </c>
      <c r="C88" s="10"/>
      <c r="D88" s="18">
        <v>354.82</v>
      </c>
      <c r="E88" s="10">
        <v>3237</v>
      </c>
      <c r="F88" s="9" t="s">
        <v>120</v>
      </c>
      <c r="G88" s="28" t="s">
        <v>14</v>
      </c>
    </row>
    <row r="89" spans="1:7" x14ac:dyDescent="0.25">
      <c r="A89" s="9"/>
      <c r="B89" s="14"/>
      <c r="C89" s="10"/>
      <c r="D89" s="18"/>
      <c r="E89" s="10"/>
      <c r="F89" s="9"/>
      <c r="G89" s="28"/>
    </row>
    <row r="90" spans="1:7" ht="15.75" thickBot="1" x14ac:dyDescent="0.3">
      <c r="A90" s="21" t="s">
        <v>15</v>
      </c>
      <c r="B90" s="22"/>
      <c r="C90" s="23"/>
      <c r="D90" s="24">
        <f>SUM(D80:D89)</f>
        <v>13931.32</v>
      </c>
      <c r="E90" s="23"/>
      <c r="F90" s="25"/>
      <c r="G90" s="26"/>
    </row>
    <row r="91" spans="1:7" ht="21" customHeight="1" thickBot="1" x14ac:dyDescent="0.3">
      <c r="A91" s="29" t="s">
        <v>109</v>
      </c>
      <c r="B91" s="30"/>
      <c r="C91" s="31"/>
      <c r="D91" s="32">
        <f>SUM(D8,D10,D12,D14,D16,D18,D20,D22,D24,D26,D28,D30,D32,D34,D36,D38,D41,D43,D45,D47,D49,D51,D53,D55,D57,D59,D62,D65,D67,D69,D71,D73,D75,D77,D79,D90)</f>
        <v>86089.09</v>
      </c>
      <c r="E91" s="31"/>
      <c r="F91" s="33"/>
      <c r="G91" s="34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Njavro</cp:lastModifiedBy>
  <cp:lastPrinted>2026-01-20T07:49:22Z</cp:lastPrinted>
  <dcterms:created xsi:type="dcterms:W3CDTF">2024-03-05T11:42:46Z</dcterms:created>
  <dcterms:modified xsi:type="dcterms:W3CDTF">2026-01-20T11:44:23Z</dcterms:modified>
</cp:coreProperties>
</file>