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HRVATSKIDOM\Desktop\izvješća za objavu\davor\10-2025\"/>
    </mc:Choice>
  </mc:AlternateContent>
  <xr:revisionPtr revIDLastSave="0" documentId="8_{D837147A-0A8D-4D97-87EF-889F1E90B2D4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1" l="1"/>
  <c r="D57" i="1" s="1"/>
  <c r="D49" i="1"/>
  <c r="D47" i="1"/>
  <c r="D45" i="1"/>
  <c r="D43" i="1"/>
  <c r="D41" i="1"/>
  <c r="D39" i="1"/>
  <c r="D37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<sst xmlns="http://schemas.openxmlformats.org/spreadsheetml/2006/main" count="160" uniqueCount="83">
  <si>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</si>
  <si>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</si>
  <si>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</si>
  <si>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</si>
  <si>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</si>
  <si>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</si>
  <si>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</si>
  <si>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</si>
  <si>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hrvatski.dom.vukovar@vu.t-com.hr_x000D_
IBAN: HR6024020061100530781</t>
  </si>
  <si>
    <t>Isplata Sredstava Za Razdoblje: 01.09.2025 Do 30.09.2025</t>
  </si>
  <si>
    <t>VODOVOD GRADA VUKOVARA D.O.O.</t>
  </si>
  <si>
    <t>95863787935</t>
  </si>
  <si>
    <t>32000 VUKOVAR</t>
  </si>
  <si>
    <t>KOMUNALNE USLUGE</t>
  </si>
  <si>
    <t>JAVNA USTANOVA U KULTURI HRVATSKI DOM VUKOVAR</t>
  </si>
  <si>
    <t>Ukupno:</t>
  </si>
  <si>
    <t>FINA</t>
  </si>
  <si>
    <t>85821130368</t>
  </si>
  <si>
    <t>10000 ZAGREB</t>
  </si>
  <si>
    <t>PRISTOJBE I NAKNADE</t>
  </si>
  <si>
    <t>KOMUNALAC D.O.O.</t>
  </si>
  <si>
    <t>83101904488</t>
  </si>
  <si>
    <t>HRVATSKI TELEKOM D.D.</t>
  </si>
  <si>
    <t>81793146560</t>
  </si>
  <si>
    <t>10135 ZAGREB</t>
  </si>
  <si>
    <t>USLUGE TELEFONA, POŠTE I PRIJEVOZA</t>
  </si>
  <si>
    <t>DISCOVERY D.O.O.</t>
  </si>
  <si>
    <t>75028907826</t>
  </si>
  <si>
    <t>ZAKUPNINE I NAJAMNINE</t>
  </si>
  <si>
    <t>OPTIMUS LAB d.o.o.</t>
  </si>
  <si>
    <t>71981294715</t>
  </si>
  <si>
    <t>40000 ČAKOVEC</t>
  </si>
  <si>
    <t>RAČUNALNE USLUGE</t>
  </si>
  <si>
    <t>HRT</t>
  </si>
  <si>
    <t>68419124305</t>
  </si>
  <si>
    <t>BOROVOGRAF GRAFIČKI OBRT</t>
  </si>
  <si>
    <t>66485761923</t>
  </si>
  <si>
    <t>OSTALE USLUGE</t>
  </si>
  <si>
    <t>HEP OPSKRBA</t>
  </si>
  <si>
    <t>63073332379</t>
  </si>
  <si>
    <t>ENERGIJA</t>
  </si>
  <si>
    <t>HRVATSKO DRUŠTVO SKLADATELJA-ZAMP</t>
  </si>
  <si>
    <t>56668956985</t>
  </si>
  <si>
    <t>PLANUM-GRAĐENJE D.O.O.</t>
  </si>
  <si>
    <t>45939063863</t>
  </si>
  <si>
    <t>MCF D.O.O.</t>
  </si>
  <si>
    <t>44646222344</t>
  </si>
  <si>
    <t>HEP ELEKTRA D.O.O.</t>
  </si>
  <si>
    <t>43965974818</t>
  </si>
  <si>
    <t>32100 VINKOVCI</t>
  </si>
  <si>
    <t>KNJIŽARA PAPIRUS TRGOVAČKI OBRT "TORO"</t>
  </si>
  <si>
    <t>34400605279</t>
  </si>
  <si>
    <t>UREDSKI MATERIJAL I OSTALI MATERIJALNI RASHODI</t>
  </si>
  <si>
    <t>VUKOVAR SECURITY D.O.O.</t>
  </si>
  <si>
    <t>34380489130</t>
  </si>
  <si>
    <t>USLUGE TEKUĆEG I INVESTICIJSKOG ODRŽAVANJA</t>
  </si>
  <si>
    <t>A1 HRVATSKA D.O.O.</t>
  </si>
  <si>
    <t>29524210204</t>
  </si>
  <si>
    <t>MEĐIMURJE PLIN D.O.O.</t>
  </si>
  <si>
    <t>29035933600</t>
  </si>
  <si>
    <t>ERSTE&amp;STEIERMAERKISCHE BANKA D.D.</t>
  </si>
  <si>
    <t>23057039320</t>
  </si>
  <si>
    <t>51000 RIJEKA</t>
  </si>
  <si>
    <t>BANKARSKE USLUGE I USLUGE PLATNOG PROMETA</t>
  </si>
  <si>
    <t>WAP TATOO ART STUDIO</t>
  </si>
  <si>
    <t>19911930620</t>
  </si>
  <si>
    <t>INTELEKTUALNE I OSOBNE USLUGE</t>
  </si>
  <si>
    <t>POLUS d.o.o.</t>
  </si>
  <si>
    <t>19498671843</t>
  </si>
  <si>
    <t>URED OVL.ING. GRAĐEVINARSTVA IVANA TOMIĆ</t>
  </si>
  <si>
    <t>036178389593</t>
  </si>
  <si>
    <t>PLAĆE ZA REDOVAN RAD</t>
  </si>
  <si>
    <t>Sveukupno:</t>
  </si>
  <si>
    <t>PLAĆA 08/2025</t>
  </si>
  <si>
    <t>GDPR</t>
  </si>
  <si>
    <t>PLAĆA 08/2025_ZDRAVSTVENO</t>
  </si>
  <si>
    <t>ZGRADE KULTURNIH INSTITUCIJA</t>
  </si>
  <si>
    <t>DOPRINOSI ZA OBVEZNO ZO</t>
  </si>
  <si>
    <t>PLAĆA 08/2025_OSTALI RASHODI ZA ZAPOSLENE</t>
  </si>
  <si>
    <t>OSTALI RASHODI ZA ZAPOSLENE</t>
  </si>
  <si>
    <t>PLAĆA 08/2025_NAKNADA ZA PRIJEVOZ</t>
  </si>
  <si>
    <t>NAKNADA ZA PRIJEVOZ</t>
  </si>
  <si>
    <t>UGOVOR O DJELU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</si>
</sst>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79"/>
  <sheetViews>
    <sheetView tabSelected="1" topLeftCell="A10" zoomScaleNormal="100" workbookViewId="0">
      <selection activeCell="D66" sqref="D6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61.21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61.21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1.66</v>
      </c>
      <c r="E9" s="10">
        <v>3295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1.66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12</v>
      </c>
      <c r="D11" s="18">
        <v>52.24</v>
      </c>
      <c r="E11" s="10">
        <v>3234</v>
      </c>
      <c r="F11" s="9" t="s">
        <v>13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52.24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24</v>
      </c>
      <c r="D13" s="18">
        <v>291.08</v>
      </c>
      <c r="E13" s="10">
        <v>3231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291.08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12</v>
      </c>
      <c r="D15" s="18">
        <v>200</v>
      </c>
      <c r="E15" s="10">
        <v>3235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200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119.05</v>
      </c>
      <c r="E17" s="10">
        <v>3238</v>
      </c>
      <c r="F17" s="9" t="s">
        <v>32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119.05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18</v>
      </c>
      <c r="D19" s="18">
        <v>10.62</v>
      </c>
      <c r="E19" s="10">
        <v>3295</v>
      </c>
      <c r="F19" s="9" t="s">
        <v>19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10.62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12</v>
      </c>
      <c r="D21" s="18">
        <v>783.19</v>
      </c>
      <c r="E21" s="10">
        <v>3239</v>
      </c>
      <c r="F21" s="9" t="s">
        <v>37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783.19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18</v>
      </c>
      <c r="D23" s="18">
        <v>610.96</v>
      </c>
      <c r="E23" s="10">
        <v>3223</v>
      </c>
      <c r="F23" s="9" t="s">
        <v>40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610.96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18</v>
      </c>
      <c r="D25" s="18">
        <v>191.54</v>
      </c>
      <c r="E25" s="10">
        <v>3295</v>
      </c>
      <c r="F25" s="9" t="s">
        <v>19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191.54</v>
      </c>
      <c r="E26" s="23"/>
      <c r="F26" s="25"/>
      <c r="G26" s="26"/>
    </row>
    <row r="27" spans="1:7" x14ac:dyDescent="0.25">
      <c r="A27" s="9" t="s">
        <v>43</v>
      </c>
      <c r="B27" s="14" t="s">
        <v>44</v>
      </c>
      <c r="C27" s="10" t="s">
        <v>12</v>
      </c>
      <c r="D27" s="18">
        <v>174403.16</v>
      </c>
      <c r="E27" s="10">
        <v>4212</v>
      </c>
      <c r="F27" s="9" t="s">
        <v>76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174403.16</v>
      </c>
      <c r="E28" s="23"/>
      <c r="F28" s="25"/>
      <c r="G28" s="26"/>
    </row>
    <row r="29" spans="1:7" x14ac:dyDescent="0.25">
      <c r="A29" s="9" t="s">
        <v>45</v>
      </c>
      <c r="B29" s="14" t="s">
        <v>46</v>
      </c>
      <c r="C29" s="10" t="s">
        <v>18</v>
      </c>
      <c r="D29" s="18">
        <v>375</v>
      </c>
      <c r="E29" s="10">
        <v>3235</v>
      </c>
      <c r="F29" s="9" t="s">
        <v>28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375</v>
      </c>
      <c r="E30" s="23"/>
      <c r="F30" s="25"/>
      <c r="G30" s="26"/>
    </row>
    <row r="31" spans="1:7" x14ac:dyDescent="0.25">
      <c r="A31" s="9" t="s">
        <v>47</v>
      </c>
      <c r="B31" s="14" t="s">
        <v>48</v>
      </c>
      <c r="C31" s="10" t="s">
        <v>49</v>
      </c>
      <c r="D31" s="18">
        <v>76.900000000000006</v>
      </c>
      <c r="E31" s="10">
        <v>3223</v>
      </c>
      <c r="F31" s="9" t="s">
        <v>40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76.900000000000006</v>
      </c>
      <c r="E32" s="23"/>
      <c r="F32" s="25"/>
      <c r="G32" s="26"/>
    </row>
    <row r="33" spans="1:7" x14ac:dyDescent="0.25">
      <c r="A33" s="9" t="s">
        <v>50</v>
      </c>
      <c r="B33" s="14" t="s">
        <v>51</v>
      </c>
      <c r="C33" s="10" t="s">
        <v>12</v>
      </c>
      <c r="D33" s="18">
        <v>50</v>
      </c>
      <c r="E33" s="10">
        <v>3221</v>
      </c>
      <c r="F33" s="9" t="s">
        <v>52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50</v>
      </c>
      <c r="E34" s="23"/>
      <c r="F34" s="25"/>
      <c r="G34" s="26"/>
    </row>
    <row r="35" spans="1:7" x14ac:dyDescent="0.25">
      <c r="A35" s="9" t="s">
        <v>53</v>
      </c>
      <c r="B35" s="14" t="s">
        <v>54</v>
      </c>
      <c r="C35" s="10" t="s">
        <v>12</v>
      </c>
      <c r="D35" s="18">
        <v>470</v>
      </c>
      <c r="E35" s="10">
        <v>3232</v>
      </c>
      <c r="F35" s="9" t="s">
        <v>55</v>
      </c>
      <c r="G35" s="27" t="s">
        <v>14</v>
      </c>
    </row>
    <row r="36" spans="1:7" x14ac:dyDescent="0.25">
      <c r="A36" s="9"/>
      <c r="B36" s="14"/>
      <c r="C36" s="10"/>
      <c r="D36" s="18">
        <v>50</v>
      </c>
      <c r="E36" s="10">
        <v>3239</v>
      </c>
      <c r="F36" s="9" t="s">
        <v>37</v>
      </c>
      <c r="G36" s="28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SUM(D35:D36)</f>
        <v>520</v>
      </c>
      <c r="E37" s="23"/>
      <c r="F37" s="25"/>
      <c r="G37" s="26"/>
    </row>
    <row r="38" spans="1:7" x14ac:dyDescent="0.25">
      <c r="A38" s="9" t="s">
        <v>56</v>
      </c>
      <c r="B38" s="14" t="s">
        <v>57</v>
      </c>
      <c r="C38" s="10" t="s">
        <v>18</v>
      </c>
      <c r="D38" s="18">
        <v>52.6</v>
      </c>
      <c r="E38" s="10">
        <v>3231</v>
      </c>
      <c r="F38" s="9" t="s">
        <v>25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52.6</v>
      </c>
      <c r="E39" s="23"/>
      <c r="F39" s="25"/>
      <c r="G39" s="26"/>
    </row>
    <row r="40" spans="1:7" x14ac:dyDescent="0.25">
      <c r="A40" s="9" t="s">
        <v>58</v>
      </c>
      <c r="B40" s="14" t="s">
        <v>59</v>
      </c>
      <c r="C40" s="10" t="s">
        <v>31</v>
      </c>
      <c r="D40" s="18">
        <v>19.52</v>
      </c>
      <c r="E40" s="10">
        <v>3223</v>
      </c>
      <c r="F40" s="9" t="s">
        <v>40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19.52</v>
      </c>
      <c r="E41" s="23"/>
      <c r="F41" s="25"/>
      <c r="G41" s="26"/>
    </row>
    <row r="42" spans="1:7" x14ac:dyDescent="0.25">
      <c r="A42" s="9" t="s">
        <v>60</v>
      </c>
      <c r="B42" s="14" t="s">
        <v>61</v>
      </c>
      <c r="C42" s="10" t="s">
        <v>62</v>
      </c>
      <c r="D42" s="18">
        <v>69.44</v>
      </c>
      <c r="E42" s="10">
        <v>3431</v>
      </c>
      <c r="F42" s="9" t="s">
        <v>63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69.44</v>
      </c>
      <c r="E43" s="23"/>
      <c r="F43" s="25"/>
      <c r="G43" s="26"/>
    </row>
    <row r="44" spans="1:7" x14ac:dyDescent="0.25">
      <c r="A44" s="9" t="s">
        <v>64</v>
      </c>
      <c r="B44" s="14" t="s">
        <v>65</v>
      </c>
      <c r="C44" s="10" t="s">
        <v>12</v>
      </c>
      <c r="D44" s="18">
        <v>480</v>
      </c>
      <c r="E44" s="10">
        <v>3237</v>
      </c>
      <c r="F44" s="9" t="s">
        <v>66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480</v>
      </c>
      <c r="E45" s="23"/>
      <c r="F45" s="25"/>
      <c r="G45" s="26"/>
    </row>
    <row r="46" spans="1:7" x14ac:dyDescent="0.25">
      <c r="A46" s="9" t="s">
        <v>67</v>
      </c>
      <c r="B46" s="14" t="s">
        <v>68</v>
      </c>
      <c r="C46" s="10" t="s">
        <v>12</v>
      </c>
      <c r="D46" s="18">
        <v>43.75</v>
      </c>
      <c r="E46" s="10">
        <v>3237</v>
      </c>
      <c r="F46" s="9" t="s">
        <v>66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43.75</v>
      </c>
      <c r="E47" s="23"/>
      <c r="F47" s="25"/>
      <c r="G47" s="26"/>
    </row>
    <row r="48" spans="1:7" x14ac:dyDescent="0.25">
      <c r="A48" s="9" t="s">
        <v>69</v>
      </c>
      <c r="B48" s="14" t="s">
        <v>70</v>
      </c>
      <c r="C48" s="10" t="s">
        <v>12</v>
      </c>
      <c r="D48" s="18">
        <v>8375.9500000000007</v>
      </c>
      <c r="E48" s="10">
        <v>3237</v>
      </c>
      <c r="F48" s="9" t="s">
        <v>66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8375.9500000000007</v>
      </c>
      <c r="E49" s="23"/>
      <c r="F49" s="25"/>
      <c r="G49" s="26"/>
    </row>
    <row r="50" spans="1:7" x14ac:dyDescent="0.25">
      <c r="A50" s="9" t="s">
        <v>73</v>
      </c>
      <c r="B50" s="14" t="s">
        <v>74</v>
      </c>
      <c r="C50" s="10"/>
      <c r="D50" s="18">
        <v>9387.82</v>
      </c>
      <c r="E50" s="10">
        <v>3111</v>
      </c>
      <c r="F50" s="9" t="s">
        <v>71</v>
      </c>
      <c r="G50" s="27" t="s">
        <v>14</v>
      </c>
    </row>
    <row r="51" spans="1:7" x14ac:dyDescent="0.25">
      <c r="A51" s="9" t="s">
        <v>75</v>
      </c>
      <c r="B51" s="14" t="s">
        <v>74</v>
      </c>
      <c r="C51" s="10"/>
      <c r="D51" s="18">
        <v>1549</v>
      </c>
      <c r="E51" s="10">
        <v>3132</v>
      </c>
      <c r="F51" s="9" t="s">
        <v>77</v>
      </c>
      <c r="G51" s="28" t="s">
        <v>14</v>
      </c>
    </row>
    <row r="52" spans="1:7" x14ac:dyDescent="0.25">
      <c r="A52" s="9" t="s">
        <v>78</v>
      </c>
      <c r="B52" s="14" t="s">
        <v>74</v>
      </c>
      <c r="C52" s="10"/>
      <c r="D52" s="18">
        <v>265.45</v>
      </c>
      <c r="E52" s="10">
        <v>3171</v>
      </c>
      <c r="F52" s="9" t="s">
        <v>79</v>
      </c>
      <c r="G52" s="28" t="s">
        <v>14</v>
      </c>
    </row>
    <row r="53" spans="1:7" ht="15.75" thickBot="1" x14ac:dyDescent="0.3">
      <c r="A53" s="25" t="s">
        <v>80</v>
      </c>
      <c r="B53" s="22" t="s">
        <v>74</v>
      </c>
      <c r="C53" s="23"/>
      <c r="D53" s="35">
        <v>60.2</v>
      </c>
      <c r="E53" s="23">
        <v>3212</v>
      </c>
      <c r="F53" s="25" t="s">
        <v>81</v>
      </c>
      <c r="G53" s="26" t="s">
        <v>14</v>
      </c>
    </row>
    <row r="54" spans="1:7" x14ac:dyDescent="0.25">
      <c r="A54" s="9" t="s">
        <v>82</v>
      </c>
      <c r="B54" s="14" t="s">
        <v>74</v>
      </c>
      <c r="C54" s="10"/>
      <c r="D54" s="18">
        <v>373.26</v>
      </c>
      <c r="E54" s="10">
        <v>3237</v>
      </c>
      <c r="F54" s="9" t="s">
        <v>82</v>
      </c>
      <c r="G54" s="28" t="s">
        <v>14</v>
      </c>
    </row>
    <row r="55" spans="1:7" x14ac:dyDescent="0.25">
      <c r="A55" s="9"/>
      <c r="B55" s="14"/>
      <c r="C55" s="10"/>
      <c r="D55" s="18"/>
      <c r="E55" s="10"/>
      <c r="F55" s="9"/>
      <c r="G55" s="28"/>
    </row>
    <row r="56" spans="1:7" ht="15.75" thickBot="1" x14ac:dyDescent="0.3">
      <c r="A56" s="21" t="s">
        <v>15</v>
      </c>
      <c r="B56" s="22"/>
      <c r="C56" s="23"/>
      <c r="D56" s="24">
        <f>SUM(D50:D55)</f>
        <v>11635.730000000001</v>
      </c>
      <c r="E56" s="23"/>
      <c r="F56" s="25"/>
      <c r="G56" s="26"/>
    </row>
    <row r="57" spans="1:7" ht="15.75" thickBot="1" x14ac:dyDescent="0.3">
      <c r="A57" s="29" t="s">
        <v>72</v>
      </c>
      <c r="B57" s="30"/>
      <c r="C57" s="31"/>
      <c r="D57" s="32">
        <f>SUM(D8,D10,D12,D14,D16,D18,D20,D22,D24,D26,D28,D30,D32,D34,D37,D39,D41,D43,D45,D47,D49,D56)</f>
        <v>198423.6</v>
      </c>
      <c r="E57" s="31"/>
      <c r="F57" s="33"/>
      <c r="G57" s="34"/>
    </row>
    <row r="58" spans="1:7" x14ac:dyDescent="0.25">
      <c r="A58" s="9"/>
      <c r="B58" s="14"/>
      <c r="C58" s="10"/>
      <c r="D58" s="18"/>
      <c r="E58" s="10"/>
      <c r="F58" s="9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ht="21" customHeight="1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cp:lastPrinted>2025-10-16T11:03:00Z</cp:lastPrinted>
  <dcterms:created xsi:type="dcterms:W3CDTF">2024-03-05T11:42:46Z</dcterms:created>
  <dcterms:modified xsi:type="dcterms:W3CDTF">2025-10-16T11:14:13Z</dcterms:modified>
</cp:coreProperties>
</file>