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RVATSKIDOM\Desktop\izvješća za objavu\"/>
    </mc:Choice>
  </mc:AlternateContent>
  <xr:revisionPtr revIDLastSave="0" documentId="8_{B9D522CF-7199-473A-9DF3-DECE49C4BF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0" i="1" l="1"/>
  <c r="D51" i="1"/>
  <c r="D49" i="1"/>
  <c r="D47" i="1"/>
  <c r="D45" i="1"/>
  <c r="D43" i="1"/>
  <c r="D41" i="1"/>
  <c r="D39" i="1"/>
  <c r="D37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61" i="1" l="1"/>
</calcChain>
</file>

<file path=xl/sharedStrings.xml><?xml version="1.0" encoding="utf-8"?>
<sst xmlns="http://schemas.openxmlformats.org/spreadsheetml/2006/main" count="178" uniqueCount="94">
  <si>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</si>
  <si>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</si>
  <si>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</si>
  <si>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</si>
  <si>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</si>
  <si>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</si>
  <si>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</si>
  <si>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</si>
  <si>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ravnateljica.hd@gmail.com_x000D_
IBAN: HR2825000091501156715</t>
  </si>
  <si>
    <t>Isplata Sredstava Za Razdoblje: 01.02.2026 Do 28.02.2026</t>
  </si>
  <si>
    <t>VODOVOD GRADA VUKOVARA D.O.O.</t>
  </si>
  <si>
    <t>95863787935</t>
  </si>
  <si>
    <t>32000 VUKOVAR</t>
  </si>
  <si>
    <t>KOMUNALNE USLUGE</t>
  </si>
  <si>
    <t>JAVNA USTANOVA U KULTURI HRVATSKI DOM VUKOVAR</t>
  </si>
  <si>
    <t>Ukupno:</t>
  </si>
  <si>
    <t>HP-HRVATSKA POŠTA D.D.</t>
  </si>
  <si>
    <t>87311810356</t>
  </si>
  <si>
    <t>10410 VELIKA GORICA</t>
  </si>
  <si>
    <t>USLUGE TELEFONA, POŠTE I PRIJEVOZA</t>
  </si>
  <si>
    <t>FINA</t>
  </si>
  <si>
    <t>85821130368</t>
  </si>
  <si>
    <t>10000 ZAGREB</t>
  </si>
  <si>
    <t>PRISTOJBE I NAKNADE</t>
  </si>
  <si>
    <t>MISTRAL D.O.O.</t>
  </si>
  <si>
    <t>84549788599</t>
  </si>
  <si>
    <t>32010 VUKOVAR</t>
  </si>
  <si>
    <t>USLUGE TEKUĆEG I INVESTICIJSKOG ODRŽAVANJA</t>
  </si>
  <si>
    <t>HRVATSKI TELEKOM D.D.</t>
  </si>
  <si>
    <t>81793146560</t>
  </si>
  <si>
    <t>10135 ZAGREB</t>
  </si>
  <si>
    <t>OPTIMUS LAB d.o.o.</t>
  </si>
  <si>
    <t>71981294715</t>
  </si>
  <si>
    <t>40000 ČAKOVEC</t>
  </si>
  <si>
    <t>RAČUNALNE USLUGE</t>
  </si>
  <si>
    <t>HRT</t>
  </si>
  <si>
    <t>68419124305</t>
  </si>
  <si>
    <t>HEP OPSKRBA</t>
  </si>
  <si>
    <t>63073332379</t>
  </si>
  <si>
    <t>ENERGIJA</t>
  </si>
  <si>
    <t>KAZALIŠNA DRUŽINA "SMJEŠKO"</t>
  </si>
  <si>
    <t>54331164416</t>
  </si>
  <si>
    <t>ZAKUPNINE I NAJAMNINE</t>
  </si>
  <si>
    <t>CREATOS, OBRT ZA PROMIDŽBU</t>
  </si>
  <si>
    <t>52553671984</t>
  </si>
  <si>
    <t>31000 OSIJEK</t>
  </si>
  <si>
    <t>USLUGE PROMIDŽBE I INFORMIRANJA</t>
  </si>
  <si>
    <t>OPG RUPČIĆ MARIJAN</t>
  </si>
  <si>
    <t>52492506327</t>
  </si>
  <si>
    <t>REPREZENTACIJA</t>
  </si>
  <si>
    <t>SMARTBIZ D.O.O.</t>
  </si>
  <si>
    <t>48123137525</t>
  </si>
  <si>
    <t>STRUČNO USAVRŠAVANJE ZAPOSLENIKA</t>
  </si>
  <si>
    <t>DUGOSELSKI VOKALNI ANSAMBL DUGA</t>
  </si>
  <si>
    <t>34448148887</t>
  </si>
  <si>
    <t>10370 DUGO SELO</t>
  </si>
  <si>
    <t>KNJIŽARA PAPIRUS TRGOVAČKI OBRT "TORO"</t>
  </si>
  <si>
    <t>34400605279</t>
  </si>
  <si>
    <t>UREDSKI MATERIJAL I OSTALI MATERIJALNI RASHODI</t>
  </si>
  <si>
    <t>VUKOVAR SECURITY D.O.O.</t>
  </si>
  <si>
    <t>34380489130</t>
  </si>
  <si>
    <t>OSTALE USLUGE</t>
  </si>
  <si>
    <t>A1 HRVATSKA D.O.O.</t>
  </si>
  <si>
    <t>29524210204</t>
  </si>
  <si>
    <t>KLINOVSKI D.O.O.</t>
  </si>
  <si>
    <t>28976406752</t>
  </si>
  <si>
    <t>PEKARSKI OBRT KARAN</t>
  </si>
  <si>
    <t>27398411658</t>
  </si>
  <si>
    <t>ERSTE&amp;STEIERMAERKISCHE BANKA D.D.</t>
  </si>
  <si>
    <t>23057039320</t>
  </si>
  <si>
    <t>51000 RIJEKA</t>
  </si>
  <si>
    <t>BANKARSKE USLUGE I USLUGE PLATNOG PROMETA</t>
  </si>
  <si>
    <t>POLUS d.o.o.</t>
  </si>
  <si>
    <t>19498671843</t>
  </si>
  <si>
    <t>INTELEKTUALNE I OSOBNE USLUGE</t>
  </si>
  <si>
    <t>JAVNI BILJEŽNIK VOJISLAV ORE</t>
  </si>
  <si>
    <t>02584381080</t>
  </si>
  <si>
    <t>PINO KONZALTING D.O.O.</t>
  </si>
  <si>
    <t>02156897147</t>
  </si>
  <si>
    <t>PLAĆE ZA REDOVAN RAD</t>
  </si>
  <si>
    <t>SLUŽBENA PUTOVANJA</t>
  </si>
  <si>
    <t>Sveukupno:</t>
  </si>
  <si>
    <t>PLAĆA 01/2026</t>
  </si>
  <si>
    <t>GDPR</t>
  </si>
  <si>
    <t>PLAĆA 01/2026_ZDRAVSTVENO</t>
  </si>
  <si>
    <t>PLAĆE ZA REDOVAN RAD_ZO</t>
  </si>
  <si>
    <t>PLAĆA 01/2026_NAKNADA ZA PRIJEVOZ</t>
  </si>
  <si>
    <t>PLAĆE ZA REDOVAN RAD_NAKNADA ZA PRIJEVOZ</t>
  </si>
  <si>
    <t>UMJETNIČKI HONORAR</t>
  </si>
  <si>
    <t>AUTORSKI HONORAR</t>
  </si>
  <si>
    <t>SLUŽBENA PUTOVANJA - DNEVNICA</t>
  </si>
  <si>
    <t>ZATEZNA KAMATA</t>
  </si>
  <si>
    <t>ZATEZNA KAMATA ZA DOPRINOSE</t>
  </si>
  <si>
    <t>DRŽAVNI PRORAČUN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</si>
</sst>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4" xfId="0" applyNumberFormat="1" applyBorder="1" applyAlignment="1">
      <alignment horizontal="right" vertical="center"/>
    </xf>
    <xf numFmtId="164" fontId="0" fillId="0" borderId="8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79"/>
  <sheetViews>
    <sheetView tabSelected="1" topLeftCell="A25" zoomScaleNormal="100" workbookViewId="0">
      <selection activeCell="P57" sqref="P5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35.299999999999997</v>
      </c>
      <c r="E7" s="10">
        <v>3234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35.299999999999997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26</v>
      </c>
      <c r="E9" s="10">
        <v>3231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26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2.66</v>
      </c>
      <c r="E11" s="10">
        <v>3295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2.66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658.69</v>
      </c>
      <c r="E13" s="10">
        <v>3232</v>
      </c>
      <c r="F13" s="9" t="s">
        <v>27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658.69</v>
      </c>
      <c r="E14" s="23"/>
      <c r="F14" s="25"/>
      <c r="G14" s="26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298.14999999999998</v>
      </c>
      <c r="E15" s="10">
        <v>3231</v>
      </c>
      <c r="F15" s="9" t="s">
        <v>19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298.14999999999998</v>
      </c>
      <c r="E16" s="23"/>
      <c r="F16" s="25"/>
      <c r="G16" s="26"/>
    </row>
    <row r="17" spans="1:7" x14ac:dyDescent="0.25">
      <c r="A17" s="9" t="s">
        <v>31</v>
      </c>
      <c r="B17" s="14" t="s">
        <v>32</v>
      </c>
      <c r="C17" s="10" t="s">
        <v>33</v>
      </c>
      <c r="D17" s="18">
        <v>238.1</v>
      </c>
      <c r="E17" s="10">
        <v>3238</v>
      </c>
      <c r="F17" s="9" t="s">
        <v>34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238.1</v>
      </c>
      <c r="E18" s="23"/>
      <c r="F18" s="25"/>
      <c r="G18" s="26"/>
    </row>
    <row r="19" spans="1:7" x14ac:dyDescent="0.25">
      <c r="A19" s="9" t="s">
        <v>35</v>
      </c>
      <c r="B19" s="14" t="s">
        <v>36</v>
      </c>
      <c r="C19" s="10" t="s">
        <v>22</v>
      </c>
      <c r="D19" s="18">
        <v>21.24</v>
      </c>
      <c r="E19" s="10">
        <v>3295</v>
      </c>
      <c r="F19" s="9" t="s">
        <v>23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21.24</v>
      </c>
      <c r="E20" s="23"/>
      <c r="F20" s="25"/>
      <c r="G20" s="26"/>
    </row>
    <row r="21" spans="1:7" x14ac:dyDescent="0.25">
      <c r="A21" s="9" t="s">
        <v>37</v>
      </c>
      <c r="B21" s="14" t="s">
        <v>38</v>
      </c>
      <c r="C21" s="10" t="s">
        <v>22</v>
      </c>
      <c r="D21" s="18">
        <v>924.75</v>
      </c>
      <c r="E21" s="10">
        <v>3223</v>
      </c>
      <c r="F21" s="9" t="s">
        <v>39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924.75</v>
      </c>
      <c r="E22" s="23"/>
      <c r="F22" s="25"/>
      <c r="G22" s="26"/>
    </row>
    <row r="23" spans="1:7" x14ac:dyDescent="0.25">
      <c r="A23" s="9" t="s">
        <v>40</v>
      </c>
      <c r="B23" s="14" t="s">
        <v>41</v>
      </c>
      <c r="C23" s="10" t="s">
        <v>22</v>
      </c>
      <c r="D23" s="18">
        <v>2200</v>
      </c>
      <c r="E23" s="10">
        <v>3235</v>
      </c>
      <c r="F23" s="9" t="s">
        <v>42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2200</v>
      </c>
      <c r="E24" s="23"/>
      <c r="F24" s="25"/>
      <c r="G24" s="26"/>
    </row>
    <row r="25" spans="1:7" x14ac:dyDescent="0.25">
      <c r="A25" s="9" t="s">
        <v>43</v>
      </c>
      <c r="B25" s="14" t="s">
        <v>44</v>
      </c>
      <c r="C25" s="10" t="s">
        <v>45</v>
      </c>
      <c r="D25" s="18">
        <v>60</v>
      </c>
      <c r="E25" s="10">
        <v>3233</v>
      </c>
      <c r="F25" s="9" t="s">
        <v>46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60</v>
      </c>
      <c r="E26" s="23"/>
      <c r="F26" s="25"/>
      <c r="G26" s="26"/>
    </row>
    <row r="27" spans="1:7" x14ac:dyDescent="0.25">
      <c r="A27" s="9" t="s">
        <v>47</v>
      </c>
      <c r="B27" s="14" t="s">
        <v>48</v>
      </c>
      <c r="C27" s="10" t="s">
        <v>12</v>
      </c>
      <c r="D27" s="18">
        <v>33</v>
      </c>
      <c r="E27" s="10">
        <v>3293</v>
      </c>
      <c r="F27" s="9" t="s">
        <v>49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33</v>
      </c>
      <c r="E28" s="23"/>
      <c r="F28" s="25"/>
      <c r="G28" s="26"/>
    </row>
    <row r="29" spans="1:7" x14ac:dyDescent="0.25">
      <c r="A29" s="9" t="s">
        <v>50</v>
      </c>
      <c r="B29" s="14" t="s">
        <v>51</v>
      </c>
      <c r="C29" s="10" t="s">
        <v>22</v>
      </c>
      <c r="D29" s="18">
        <v>311.25</v>
      </c>
      <c r="E29" s="10">
        <v>3213</v>
      </c>
      <c r="F29" s="9" t="s">
        <v>52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311.25</v>
      </c>
      <c r="E30" s="23"/>
      <c r="F30" s="25"/>
      <c r="G30" s="26"/>
    </row>
    <row r="31" spans="1:7" x14ac:dyDescent="0.25">
      <c r="A31" s="9" t="s">
        <v>53</v>
      </c>
      <c r="B31" s="14" t="s">
        <v>54</v>
      </c>
      <c r="C31" s="10" t="s">
        <v>55</v>
      </c>
      <c r="D31" s="18">
        <v>2640</v>
      </c>
      <c r="E31" s="10">
        <v>3235</v>
      </c>
      <c r="F31" s="9" t="s">
        <v>42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2640</v>
      </c>
      <c r="E32" s="23"/>
      <c r="F32" s="25"/>
      <c r="G32" s="26"/>
    </row>
    <row r="33" spans="1:7" x14ac:dyDescent="0.25">
      <c r="A33" s="9" t="s">
        <v>56</v>
      </c>
      <c r="B33" s="14" t="s">
        <v>57</v>
      </c>
      <c r="C33" s="10" t="s">
        <v>12</v>
      </c>
      <c r="D33" s="18">
        <v>65.8</v>
      </c>
      <c r="E33" s="10">
        <v>3221</v>
      </c>
      <c r="F33" s="9" t="s">
        <v>58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65.8</v>
      </c>
      <c r="E34" s="23"/>
      <c r="F34" s="25"/>
      <c r="G34" s="26"/>
    </row>
    <row r="35" spans="1:7" x14ac:dyDescent="0.25">
      <c r="A35" s="9" t="s">
        <v>59</v>
      </c>
      <c r="B35" s="14" t="s">
        <v>60</v>
      </c>
      <c r="C35" s="10" t="s">
        <v>12</v>
      </c>
      <c r="D35" s="18">
        <v>250</v>
      </c>
      <c r="E35" s="10">
        <v>3232</v>
      </c>
      <c r="F35" s="9" t="s">
        <v>27</v>
      </c>
      <c r="G35" s="27" t="s">
        <v>14</v>
      </c>
    </row>
    <row r="36" spans="1:7" x14ac:dyDescent="0.25">
      <c r="A36" s="9"/>
      <c r="B36" s="14"/>
      <c r="C36" s="10"/>
      <c r="D36" s="18">
        <v>50</v>
      </c>
      <c r="E36" s="10">
        <v>3239</v>
      </c>
      <c r="F36" s="9" t="s">
        <v>61</v>
      </c>
      <c r="G36" s="28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SUM(D35:D36)</f>
        <v>300</v>
      </c>
      <c r="E37" s="23"/>
      <c r="F37" s="25"/>
      <c r="G37" s="26"/>
    </row>
    <row r="38" spans="1:7" x14ac:dyDescent="0.25">
      <c r="A38" s="9" t="s">
        <v>62</v>
      </c>
      <c r="B38" s="14" t="s">
        <v>63</v>
      </c>
      <c r="C38" s="10" t="s">
        <v>22</v>
      </c>
      <c r="D38" s="18">
        <v>30.1</v>
      </c>
      <c r="E38" s="10">
        <v>3231</v>
      </c>
      <c r="F38" s="9" t="s">
        <v>19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30.1</v>
      </c>
      <c r="E39" s="23"/>
      <c r="F39" s="25"/>
      <c r="G39" s="26"/>
    </row>
    <row r="40" spans="1:7" x14ac:dyDescent="0.25">
      <c r="A40" s="9" t="s">
        <v>64</v>
      </c>
      <c r="B40" s="14" t="s">
        <v>65</v>
      </c>
      <c r="C40" s="10" t="s">
        <v>12</v>
      </c>
      <c r="D40" s="18">
        <v>438.46</v>
      </c>
      <c r="E40" s="10">
        <v>3232</v>
      </c>
      <c r="F40" s="9" t="s">
        <v>27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438.46</v>
      </c>
      <c r="E41" s="23"/>
      <c r="F41" s="25"/>
      <c r="G41" s="26"/>
    </row>
    <row r="42" spans="1:7" x14ac:dyDescent="0.25">
      <c r="A42" s="9" t="s">
        <v>66</v>
      </c>
      <c r="B42" s="14" t="s">
        <v>67</v>
      </c>
      <c r="C42" s="10" t="s">
        <v>12</v>
      </c>
      <c r="D42" s="18">
        <v>45</v>
      </c>
      <c r="E42" s="10">
        <v>3293</v>
      </c>
      <c r="F42" s="9" t="s">
        <v>49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45</v>
      </c>
      <c r="E43" s="23"/>
      <c r="F43" s="25"/>
      <c r="G43" s="26"/>
    </row>
    <row r="44" spans="1:7" x14ac:dyDescent="0.25">
      <c r="A44" s="9" t="s">
        <v>68</v>
      </c>
      <c r="B44" s="14" t="s">
        <v>69</v>
      </c>
      <c r="C44" s="10" t="s">
        <v>70</v>
      </c>
      <c r="D44" s="18">
        <v>72.37</v>
      </c>
      <c r="E44" s="10">
        <v>3431</v>
      </c>
      <c r="F44" s="9" t="s">
        <v>71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72.37</v>
      </c>
      <c r="E45" s="23"/>
      <c r="F45" s="25"/>
      <c r="G45" s="26"/>
    </row>
    <row r="46" spans="1:7" x14ac:dyDescent="0.25">
      <c r="A46" s="9" t="s">
        <v>72</v>
      </c>
      <c r="B46" s="14" t="s">
        <v>73</v>
      </c>
      <c r="C46" s="10" t="s">
        <v>12</v>
      </c>
      <c r="D46" s="18">
        <v>87.5</v>
      </c>
      <c r="E46" s="10">
        <v>3237</v>
      </c>
      <c r="F46" s="9" t="s">
        <v>74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87.5</v>
      </c>
      <c r="E47" s="23"/>
      <c r="F47" s="25"/>
      <c r="G47" s="26"/>
    </row>
    <row r="48" spans="1:7" x14ac:dyDescent="0.25">
      <c r="A48" s="9" t="s">
        <v>75</v>
      </c>
      <c r="B48" s="14" t="s">
        <v>76</v>
      </c>
      <c r="C48" s="10" t="s">
        <v>12</v>
      </c>
      <c r="D48" s="18">
        <v>61.65</v>
      </c>
      <c r="E48" s="10">
        <v>3237</v>
      </c>
      <c r="F48" s="9" t="s">
        <v>74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61.65</v>
      </c>
      <c r="E49" s="23"/>
      <c r="F49" s="25"/>
      <c r="G49" s="26"/>
    </row>
    <row r="50" spans="1:7" x14ac:dyDescent="0.25">
      <c r="A50" s="9" t="s">
        <v>77</v>
      </c>
      <c r="B50" s="14" t="s">
        <v>78</v>
      </c>
      <c r="C50" s="10" t="s">
        <v>22</v>
      </c>
      <c r="D50" s="18">
        <v>125</v>
      </c>
      <c r="E50" s="10">
        <v>3213</v>
      </c>
      <c r="F50" s="9" t="s">
        <v>52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125</v>
      </c>
      <c r="E51" s="23"/>
      <c r="F51" s="25"/>
      <c r="G51" s="26"/>
    </row>
    <row r="52" spans="1:7" x14ac:dyDescent="0.25">
      <c r="A52" s="9" t="s">
        <v>82</v>
      </c>
      <c r="B52" s="14" t="s">
        <v>83</v>
      </c>
      <c r="C52" s="10"/>
      <c r="D52" s="18">
        <v>8662.1</v>
      </c>
      <c r="E52" s="10">
        <v>3111</v>
      </c>
      <c r="F52" s="9" t="s">
        <v>79</v>
      </c>
      <c r="G52" s="27" t="s">
        <v>14</v>
      </c>
    </row>
    <row r="53" spans="1:7" x14ac:dyDescent="0.25">
      <c r="A53" s="9" t="s">
        <v>84</v>
      </c>
      <c r="B53" s="14" t="s">
        <v>83</v>
      </c>
      <c r="C53" s="10"/>
      <c r="D53" s="18">
        <v>1429.25</v>
      </c>
      <c r="E53" s="10">
        <v>3162</v>
      </c>
      <c r="F53" s="9" t="s">
        <v>85</v>
      </c>
      <c r="G53" s="28" t="s">
        <v>14</v>
      </c>
    </row>
    <row r="54" spans="1:7" ht="15.75" thickBot="1" x14ac:dyDescent="0.3">
      <c r="A54" s="25" t="s">
        <v>86</v>
      </c>
      <c r="B54" s="22" t="s">
        <v>83</v>
      </c>
      <c r="C54" s="23"/>
      <c r="D54" s="35">
        <v>180</v>
      </c>
      <c r="E54" s="23">
        <v>3212</v>
      </c>
      <c r="F54" s="25" t="s">
        <v>87</v>
      </c>
      <c r="G54" s="26" t="s">
        <v>14</v>
      </c>
    </row>
    <row r="55" spans="1:7" x14ac:dyDescent="0.25">
      <c r="A55" s="9" t="s">
        <v>74</v>
      </c>
      <c r="B55" s="14" t="s">
        <v>83</v>
      </c>
      <c r="C55" s="10"/>
      <c r="D55" s="18">
        <v>354.82</v>
      </c>
      <c r="E55" s="10">
        <v>3237</v>
      </c>
      <c r="F55" s="9" t="s">
        <v>88</v>
      </c>
      <c r="G55" s="28" t="s">
        <v>14</v>
      </c>
    </row>
    <row r="56" spans="1:7" x14ac:dyDescent="0.25">
      <c r="A56" s="9" t="s">
        <v>74</v>
      </c>
      <c r="B56" s="14" t="s">
        <v>83</v>
      </c>
      <c r="C56" s="10"/>
      <c r="D56" s="18">
        <v>313.97000000000003</v>
      </c>
      <c r="E56" s="10">
        <v>3237</v>
      </c>
      <c r="F56" s="9" t="s">
        <v>88</v>
      </c>
      <c r="G56" s="28" t="s">
        <v>14</v>
      </c>
    </row>
    <row r="57" spans="1:7" ht="15.75" thickBot="1" x14ac:dyDescent="0.3">
      <c r="A57" s="25" t="s">
        <v>74</v>
      </c>
      <c r="B57" s="22" t="s">
        <v>83</v>
      </c>
      <c r="C57" s="23"/>
      <c r="D57" s="35">
        <v>340.37</v>
      </c>
      <c r="E57" s="23">
        <v>3237</v>
      </c>
      <c r="F57" s="25" t="s">
        <v>89</v>
      </c>
      <c r="G57" s="26" t="s">
        <v>14</v>
      </c>
    </row>
    <row r="58" spans="1:7" ht="15.75" thickBot="1" x14ac:dyDescent="0.3">
      <c r="A58" s="33" t="s">
        <v>80</v>
      </c>
      <c r="B58" s="30" t="s">
        <v>83</v>
      </c>
      <c r="C58" s="31"/>
      <c r="D58" s="36">
        <v>26.54</v>
      </c>
      <c r="E58" s="31">
        <v>3211</v>
      </c>
      <c r="F58" s="33" t="s">
        <v>90</v>
      </c>
      <c r="G58" s="34" t="s">
        <v>14</v>
      </c>
    </row>
    <row r="59" spans="1:7" ht="15.75" thickBot="1" x14ac:dyDescent="0.3">
      <c r="A59" s="33" t="s">
        <v>91</v>
      </c>
      <c r="B59" s="30"/>
      <c r="C59" s="31" t="s">
        <v>93</v>
      </c>
      <c r="D59" s="36">
        <v>0.01</v>
      </c>
      <c r="E59" s="31">
        <v>3433</v>
      </c>
      <c r="F59" s="33" t="s">
        <v>92</v>
      </c>
      <c r="G59" s="34" t="s">
        <v>14</v>
      </c>
    </row>
    <row r="60" spans="1:7" ht="15.75" thickBot="1" x14ac:dyDescent="0.3">
      <c r="A60" s="21" t="s">
        <v>15</v>
      </c>
      <c r="B60" s="22"/>
      <c r="C60" s="23"/>
      <c r="D60" s="24">
        <f>SUM(D52:D59)</f>
        <v>11307.060000000001</v>
      </c>
      <c r="E60" s="23"/>
      <c r="F60" s="25"/>
      <c r="G60" s="26"/>
    </row>
    <row r="61" spans="1:7" ht="15.75" thickBot="1" x14ac:dyDescent="0.3">
      <c r="A61" s="29" t="s">
        <v>81</v>
      </c>
      <c r="B61" s="30"/>
      <c r="C61" s="31"/>
      <c r="D61" s="32">
        <f>SUM(D8,D10,D12,D14,D16,D18,D20,D22,D24,D26,D28,D30,D32,D34,D37,D39,D41,D43,D45,D47,D49,D51,D60)</f>
        <v>19982.080000000002</v>
      </c>
      <c r="E61" s="31"/>
      <c r="F61" s="33"/>
      <c r="G61" s="34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ht="21" customHeight="1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</sheetData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Njavro</cp:lastModifiedBy>
  <cp:lastPrinted>2026-04-20T09:35:02Z</cp:lastPrinted>
  <dcterms:created xsi:type="dcterms:W3CDTF">2024-03-05T11:42:46Z</dcterms:created>
  <dcterms:modified xsi:type="dcterms:W3CDTF">2026-04-21T08:35:26Z</dcterms:modified>
</cp:coreProperties>
</file>