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HRVATSKIDOM\Desktop\izvješća za objavu\"/>
    </mc:Choice>
  </mc:AlternateContent>
  <xr:revisionPtr revIDLastSave="0" documentId="8_{958677CF-09B6-4433-8EFF-B54D44E0D8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8" i="1" l="1"/>
  <c r="D49" i="1" s="1"/>
  <c r="D39" i="1"/>
  <c r="D37" i="1"/>
  <c r="D35" i="1"/>
  <c r="D33" i="1"/>
  <c r="D31" i="1"/>
  <c r="D29" i="1"/>
  <c r="D27" i="1"/>
  <c r="D25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<sst xmlns="http://schemas.openxmlformats.org/spreadsheetml/2006/main" count="137" uniqueCount="77">
  <si>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</si>
  <si>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</si>
  <si>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</si>
  <si>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</si>
  <si>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</si>
  <si>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</si>
  <si>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</si>
  <si>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</si>
  <si>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JAVNA USTANOVA U KULTURI HRVATSKI DOM VUKOVAR_x000D_
J.J.STROSSMAYERY 20_x000D_
VUKOVAR_x000D_
Tel: +382(32)450697   Fax: +382(32)443163_x000D_
OIB: 04839169507_x000D_
Mail: ravnateljica.hd@gmail.com_x000D_
IBAN: HR2825000091501156715</t>
  </si>
  <si>
    <t>Isplata Sredstava Za Razdoblje: 01.01.2026 Do 31.01.2026</t>
  </si>
  <si>
    <t>HRVATSKI RADIO VUKOVAR</t>
  </si>
  <si>
    <t>97683222809</t>
  </si>
  <si>
    <t>32000 VUKOVAR</t>
  </si>
  <si>
    <t>USLUGE PROMIDŽBE I INFORMIRANJA</t>
  </si>
  <si>
    <t>JAVNA USTANOVA U KULTURI HRVATSKI DOM VUKOVAR</t>
  </si>
  <si>
    <t>Ukupno:</t>
  </si>
  <si>
    <t>VODOVOD GRADA VUKOVARA D.O.O.</t>
  </si>
  <si>
    <t>95863787935</t>
  </si>
  <si>
    <t>KOMUNALNE USLUGE</t>
  </si>
  <si>
    <t>CONFIRMO D.O.O.</t>
  </si>
  <si>
    <t>93617041989</t>
  </si>
  <si>
    <t>INTELEKTUALNE I OSOBNE USLUGE</t>
  </si>
  <si>
    <t>HP-HRVATSKA POŠTA D.D.</t>
  </si>
  <si>
    <t>87311810356</t>
  </si>
  <si>
    <t>10410 VELIKA GORICA</t>
  </si>
  <si>
    <t>USLUGE TELEFONA, POŠTE I PRIJEVOZA</t>
  </si>
  <si>
    <t>KOMUNALAC D.O.O.</t>
  </si>
  <si>
    <t>83101904488</t>
  </si>
  <si>
    <t>HRVATSKI TELEKOM D.D.</t>
  </si>
  <si>
    <t>81793146560</t>
  </si>
  <si>
    <t>10135 ZAGREB</t>
  </si>
  <si>
    <t>PEVEX D.D.</t>
  </si>
  <si>
    <t>73660371074</t>
  </si>
  <si>
    <t>10360 SESVETE</t>
  </si>
  <si>
    <t>REPREZENTACIJA</t>
  </si>
  <si>
    <t>UDRUGA ZLATNI KONAC</t>
  </si>
  <si>
    <t>72991776496</t>
  </si>
  <si>
    <t>OSTALE USLUGE</t>
  </si>
  <si>
    <t>VELEPROMET VUKOVAR D.D.</t>
  </si>
  <si>
    <t>71075957449</t>
  </si>
  <si>
    <t>VUKOVAR</t>
  </si>
  <si>
    <t>UREDSKI MATERIJAL I OSTALI MATERIJALNI RASHODI</t>
  </si>
  <si>
    <t>HEP OPSKRBA</t>
  </si>
  <si>
    <t>63073332379</t>
  </si>
  <si>
    <t>10000 ZAGREB</t>
  </si>
  <si>
    <t>ENERGIJA</t>
  </si>
  <si>
    <t>WIENER OSIGURANJE</t>
  </si>
  <si>
    <t>52848403362</t>
  </si>
  <si>
    <t>PREMIJE OSIGURANJA</t>
  </si>
  <si>
    <t>KNJIŽARA PAPIRUS TRGOVAČKI OBRT "TORO"</t>
  </si>
  <si>
    <t>34400605279</t>
  </si>
  <si>
    <t>A1 HRVATSKA D.O.O.</t>
  </si>
  <si>
    <t>29524210204</t>
  </si>
  <si>
    <t>MEĐIMURJE PLIN D.O.O.</t>
  </si>
  <si>
    <t>29035933600</t>
  </si>
  <si>
    <t>40000 ČAKOVEC</t>
  </si>
  <si>
    <t>ERSTE&amp;STEIERMAERKISCHE BANKA D.D.</t>
  </si>
  <si>
    <t>23057039320</t>
  </si>
  <si>
    <t>51000 RIJEKA</t>
  </si>
  <si>
    <t>BANKARSKE USLUGE I USLUGE PLATNOG PROMETA</t>
  </si>
  <si>
    <t>VRHUNSKO VUKOVARSKO ZADRUGA</t>
  </si>
  <si>
    <t>08265539882</t>
  </si>
  <si>
    <t>PLAĆE ZA REDOVAN RAD</t>
  </si>
  <si>
    <t>Sveukupno:</t>
  </si>
  <si>
    <t>PLAĆA 12/2025</t>
  </si>
  <si>
    <t>GDPR</t>
  </si>
  <si>
    <t>PLAĆA 12/2025_ZDRAVSTVENO</t>
  </si>
  <si>
    <t>PLAĆE ZA REDOVAN RAD_ZO</t>
  </si>
  <si>
    <t>PLAĆA 12/2025_NAKNADA ZA PRIJEVOZ</t>
  </si>
  <si>
    <t>PLAĆE ZA REDOVAN RAD_NAKNADA ZA PRIJEVOZ</t>
  </si>
  <si>
    <t>PLAĆA 12/2025_OSTELI NENAVEDNI RASHODI</t>
  </si>
  <si>
    <t>PLAĆE ZA REDOVAN RAD_TOPLI OBROK</t>
  </si>
  <si>
    <t>UMJETNIČKI HONORAR</t>
  </si>
  <si>
    <t>ZETEZNE KAMATE</t>
  </si>
  <si>
    <t>PAUŠAL NA DOBIT</t>
  </si>
  <si>
    <t>DRŽAVNI PRORAČUN RH</t>
  </si>
  <si>
    <t>ZATEZNE KAMATE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</si>
</sst>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4" xfId="0" applyNumberFormat="1" applyBorder="1" applyAlignment="1">
      <alignment horizontal="right" vertical="center"/>
    </xf>
    <xf numFmtId="164" fontId="0" fillId="0" borderId="8" xfId="0" applyNumberForma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78"/>
  <sheetViews>
    <sheetView tabSelected="1" topLeftCell="A22" zoomScaleNormal="100" workbookViewId="0">
      <selection activeCell="F54" sqref="F5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68.81</v>
      </c>
      <c r="E7" s="10">
        <v>3233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68.81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37.18</v>
      </c>
      <c r="E9" s="10">
        <v>3234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37.18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12</v>
      </c>
      <c r="D11" s="18">
        <v>2000</v>
      </c>
      <c r="E11" s="10">
        <v>3237</v>
      </c>
      <c r="F11" s="9" t="s">
        <v>21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2000</v>
      </c>
      <c r="E12" s="23"/>
      <c r="F12" s="25"/>
      <c r="G12" s="26"/>
    </row>
    <row r="13" spans="1:7" x14ac:dyDescent="0.25">
      <c r="A13" s="9" t="s">
        <v>22</v>
      </c>
      <c r="B13" s="14" t="s">
        <v>23</v>
      </c>
      <c r="C13" s="10" t="s">
        <v>24</v>
      </c>
      <c r="D13" s="18">
        <v>17.86</v>
      </c>
      <c r="E13" s="10">
        <v>3231</v>
      </c>
      <c r="F13" s="9" t="s">
        <v>25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17.86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12</v>
      </c>
      <c r="D15" s="18">
        <v>26.12</v>
      </c>
      <c r="E15" s="10">
        <v>3234</v>
      </c>
      <c r="F15" s="9" t="s">
        <v>18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26.12</v>
      </c>
      <c r="E16" s="23"/>
      <c r="F16" s="25"/>
      <c r="G16" s="26"/>
    </row>
    <row r="17" spans="1:7" x14ac:dyDescent="0.25">
      <c r="A17" s="9" t="s">
        <v>28</v>
      </c>
      <c r="B17" s="14" t="s">
        <v>29</v>
      </c>
      <c r="C17" s="10" t="s">
        <v>30</v>
      </c>
      <c r="D17" s="18">
        <v>283.93</v>
      </c>
      <c r="E17" s="10">
        <v>3231</v>
      </c>
      <c r="F17" s="9" t="s">
        <v>25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283.93</v>
      </c>
      <c r="E18" s="23"/>
      <c r="F18" s="25"/>
      <c r="G18" s="26"/>
    </row>
    <row r="19" spans="1:7" x14ac:dyDescent="0.25">
      <c r="A19" s="9" t="s">
        <v>31</v>
      </c>
      <c r="B19" s="14" t="s">
        <v>32</v>
      </c>
      <c r="C19" s="10" t="s">
        <v>33</v>
      </c>
      <c r="D19" s="18">
        <v>88.58</v>
      </c>
      <c r="E19" s="10">
        <v>3293</v>
      </c>
      <c r="F19" s="9" t="s">
        <v>34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88.58</v>
      </c>
      <c r="E20" s="23"/>
      <c r="F20" s="25"/>
      <c r="G20" s="26"/>
    </row>
    <row r="21" spans="1:7" x14ac:dyDescent="0.25">
      <c r="A21" s="9" t="s">
        <v>35</v>
      </c>
      <c r="B21" s="14" t="s">
        <v>36</v>
      </c>
      <c r="C21" s="10" t="s">
        <v>12</v>
      </c>
      <c r="D21" s="18">
        <v>120</v>
      </c>
      <c r="E21" s="10">
        <v>3239</v>
      </c>
      <c r="F21" s="9" t="s">
        <v>37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120</v>
      </c>
      <c r="E22" s="23"/>
      <c r="F22" s="25"/>
      <c r="G22" s="26"/>
    </row>
    <row r="23" spans="1:7" x14ac:dyDescent="0.25">
      <c r="A23" s="9" t="s">
        <v>38</v>
      </c>
      <c r="B23" s="14" t="s">
        <v>39</v>
      </c>
      <c r="C23" s="10" t="s">
        <v>40</v>
      </c>
      <c r="D23" s="18">
        <v>55.66</v>
      </c>
      <c r="E23" s="10">
        <v>3221</v>
      </c>
      <c r="F23" s="9" t="s">
        <v>41</v>
      </c>
      <c r="G23" s="27" t="s">
        <v>14</v>
      </c>
    </row>
    <row r="24" spans="1:7" x14ac:dyDescent="0.25">
      <c r="A24" s="9"/>
      <c r="B24" s="14"/>
      <c r="C24" s="10"/>
      <c r="D24" s="18">
        <v>31.44</v>
      </c>
      <c r="E24" s="10">
        <v>3293</v>
      </c>
      <c r="F24" s="9" t="s">
        <v>34</v>
      </c>
      <c r="G24" s="28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SUM(D23:D24)</f>
        <v>87.1</v>
      </c>
      <c r="E25" s="23"/>
      <c r="F25" s="25"/>
      <c r="G25" s="26"/>
    </row>
    <row r="26" spans="1:7" x14ac:dyDescent="0.25">
      <c r="A26" s="9" t="s">
        <v>42</v>
      </c>
      <c r="B26" s="14" t="s">
        <v>43</v>
      </c>
      <c r="C26" s="10" t="s">
        <v>44</v>
      </c>
      <c r="D26" s="18">
        <v>1010.73</v>
      </c>
      <c r="E26" s="10">
        <v>3223</v>
      </c>
      <c r="F26" s="9" t="s">
        <v>45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1010.73</v>
      </c>
      <c r="E27" s="23"/>
      <c r="F27" s="25"/>
      <c r="G27" s="26"/>
    </row>
    <row r="28" spans="1:7" x14ac:dyDescent="0.25">
      <c r="A28" s="9" t="s">
        <v>46</v>
      </c>
      <c r="B28" s="14" t="s">
        <v>47</v>
      </c>
      <c r="C28" s="10" t="s">
        <v>44</v>
      </c>
      <c r="D28" s="18">
        <v>500.22</v>
      </c>
      <c r="E28" s="10">
        <v>3292</v>
      </c>
      <c r="F28" s="9" t="s">
        <v>48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500.22</v>
      </c>
      <c r="E29" s="23"/>
      <c r="F29" s="25"/>
      <c r="G29" s="26"/>
    </row>
    <row r="30" spans="1:7" x14ac:dyDescent="0.25">
      <c r="A30" s="9" t="s">
        <v>49</v>
      </c>
      <c r="B30" s="14" t="s">
        <v>50</v>
      </c>
      <c r="C30" s="10" t="s">
        <v>12</v>
      </c>
      <c r="D30" s="18">
        <v>31.6</v>
      </c>
      <c r="E30" s="10">
        <v>3221</v>
      </c>
      <c r="F30" s="9" t="s">
        <v>41</v>
      </c>
      <c r="G30" s="27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SUM(D30:D30)</f>
        <v>31.6</v>
      </c>
      <c r="E31" s="23"/>
      <c r="F31" s="25"/>
      <c r="G31" s="26"/>
    </row>
    <row r="32" spans="1:7" x14ac:dyDescent="0.25">
      <c r="A32" s="9" t="s">
        <v>51</v>
      </c>
      <c r="B32" s="14" t="s">
        <v>52</v>
      </c>
      <c r="C32" s="10" t="s">
        <v>44</v>
      </c>
      <c r="D32" s="18">
        <v>46.48</v>
      </c>
      <c r="E32" s="10">
        <v>3231</v>
      </c>
      <c r="F32" s="9" t="s">
        <v>25</v>
      </c>
      <c r="G32" s="27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SUM(D32:D32)</f>
        <v>46.48</v>
      </c>
      <c r="E33" s="23"/>
      <c r="F33" s="25"/>
      <c r="G33" s="26"/>
    </row>
    <row r="34" spans="1:7" x14ac:dyDescent="0.25">
      <c r="A34" s="9" t="s">
        <v>53</v>
      </c>
      <c r="B34" s="14" t="s">
        <v>54</v>
      </c>
      <c r="C34" s="10" t="s">
        <v>55</v>
      </c>
      <c r="D34" s="18">
        <v>3610.76</v>
      </c>
      <c r="E34" s="10">
        <v>3223</v>
      </c>
      <c r="F34" s="9" t="s">
        <v>45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3610.76</v>
      </c>
      <c r="E35" s="23"/>
      <c r="F35" s="25"/>
      <c r="G35" s="26"/>
    </row>
    <row r="36" spans="1:7" x14ac:dyDescent="0.25">
      <c r="A36" s="9" t="s">
        <v>56</v>
      </c>
      <c r="B36" s="14" t="s">
        <v>57</v>
      </c>
      <c r="C36" s="10" t="s">
        <v>58</v>
      </c>
      <c r="D36" s="18">
        <v>166.3</v>
      </c>
      <c r="E36" s="10">
        <v>3431</v>
      </c>
      <c r="F36" s="9" t="s">
        <v>59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166.3</v>
      </c>
      <c r="E37" s="23"/>
      <c r="F37" s="25"/>
      <c r="G37" s="26"/>
    </row>
    <row r="38" spans="1:7" x14ac:dyDescent="0.25">
      <c r="A38" s="9" t="s">
        <v>60</v>
      </c>
      <c r="B38" s="14" t="s">
        <v>61</v>
      </c>
      <c r="C38" s="10" t="s">
        <v>12</v>
      </c>
      <c r="D38" s="18">
        <v>1400</v>
      </c>
      <c r="E38" s="10">
        <v>3293</v>
      </c>
      <c r="F38" s="9" t="s">
        <v>34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1400</v>
      </c>
      <c r="E39" s="23"/>
      <c r="F39" s="25"/>
      <c r="G39" s="26"/>
    </row>
    <row r="40" spans="1:7" x14ac:dyDescent="0.25">
      <c r="A40" s="9" t="s">
        <v>64</v>
      </c>
      <c r="B40" s="14" t="s">
        <v>65</v>
      </c>
      <c r="C40" s="10"/>
      <c r="D40" s="18">
        <v>9024.17</v>
      </c>
      <c r="E40" s="10">
        <v>3111</v>
      </c>
      <c r="F40" s="9" t="s">
        <v>62</v>
      </c>
      <c r="G40" s="27" t="s">
        <v>14</v>
      </c>
    </row>
    <row r="41" spans="1:7" x14ac:dyDescent="0.25">
      <c r="A41" s="9" t="s">
        <v>66</v>
      </c>
      <c r="B41" s="14" t="s">
        <v>65</v>
      </c>
      <c r="C41" s="10"/>
      <c r="D41" s="18">
        <v>1488.99</v>
      </c>
      <c r="E41" s="10">
        <v>3162</v>
      </c>
      <c r="F41" s="9" t="s">
        <v>67</v>
      </c>
      <c r="G41" s="28" t="s">
        <v>14</v>
      </c>
    </row>
    <row r="42" spans="1:7" x14ac:dyDescent="0.25">
      <c r="A42" s="9" t="s">
        <v>68</v>
      </c>
      <c r="B42" s="14" t="s">
        <v>65</v>
      </c>
      <c r="C42" s="10"/>
      <c r="D42" s="18">
        <v>180</v>
      </c>
      <c r="E42" s="10">
        <v>3212</v>
      </c>
      <c r="F42" s="9" t="s">
        <v>69</v>
      </c>
      <c r="G42" s="28" t="s">
        <v>14</v>
      </c>
    </row>
    <row r="43" spans="1:7" ht="15.75" thickBot="1" x14ac:dyDescent="0.3">
      <c r="A43" s="25" t="s">
        <v>70</v>
      </c>
      <c r="B43" s="22" t="s">
        <v>65</v>
      </c>
      <c r="C43" s="23"/>
      <c r="D43" s="35">
        <v>212.36</v>
      </c>
      <c r="E43" s="23">
        <v>3121</v>
      </c>
      <c r="F43" s="25" t="s">
        <v>71</v>
      </c>
      <c r="G43" s="26" t="s">
        <v>14</v>
      </c>
    </row>
    <row r="44" spans="1:7" ht="15.75" thickBot="1" x14ac:dyDescent="0.3">
      <c r="A44" s="33" t="s">
        <v>21</v>
      </c>
      <c r="B44" s="30" t="s">
        <v>65</v>
      </c>
      <c r="C44" s="31"/>
      <c r="D44" s="36">
        <v>392.72</v>
      </c>
      <c r="E44" s="31">
        <v>3237</v>
      </c>
      <c r="F44" s="33" t="s">
        <v>72</v>
      </c>
      <c r="G44" s="34" t="s">
        <v>14</v>
      </c>
    </row>
    <row r="45" spans="1:7" ht="15.75" thickBot="1" x14ac:dyDescent="0.3">
      <c r="A45" s="33" t="s">
        <v>73</v>
      </c>
      <c r="B45" s="30"/>
      <c r="C45" s="31"/>
      <c r="D45" s="36">
        <v>0.41</v>
      </c>
      <c r="E45" s="31">
        <v>3431</v>
      </c>
      <c r="F45" s="33" t="s">
        <v>76</v>
      </c>
      <c r="G45" s="34" t="s">
        <v>14</v>
      </c>
    </row>
    <row r="46" spans="1:7" ht="15.75" thickBot="1" x14ac:dyDescent="0.3">
      <c r="A46" s="33" t="s">
        <v>75</v>
      </c>
      <c r="B46" s="30"/>
      <c r="C46" s="31" t="s">
        <v>44</v>
      </c>
      <c r="D46" s="36">
        <v>160.63</v>
      </c>
      <c r="E46" s="31">
        <v>3434</v>
      </c>
      <c r="F46" s="33" t="s">
        <v>74</v>
      </c>
      <c r="G46" s="34" t="s">
        <v>14</v>
      </c>
    </row>
    <row r="47" spans="1:7" x14ac:dyDescent="0.25">
      <c r="A47" s="9"/>
      <c r="B47" s="14"/>
      <c r="C47" s="10"/>
      <c r="D47" s="18"/>
      <c r="E47" s="10"/>
      <c r="F47" s="9"/>
      <c r="G47" s="28"/>
    </row>
    <row r="48" spans="1:7" ht="21" customHeight="1" thickBot="1" x14ac:dyDescent="0.3">
      <c r="A48" s="21" t="s">
        <v>15</v>
      </c>
      <c r="B48" s="22"/>
      <c r="C48" s="23"/>
      <c r="D48" s="24">
        <f>SUM(D40:D47)</f>
        <v>11459.279999999999</v>
      </c>
      <c r="E48" s="23"/>
      <c r="F48" s="25"/>
      <c r="G48" s="26"/>
    </row>
    <row r="49" spans="1:7" ht="15.75" thickBot="1" x14ac:dyDescent="0.3">
      <c r="A49" s="29" t="s">
        <v>63</v>
      </c>
      <c r="B49" s="30"/>
      <c r="C49" s="31"/>
      <c r="D49" s="32">
        <f>SUM(D8,D10,D12,D14,D16,D18,D20,D22,D25,D27,D29,D31,D33,D35,D37,D39,D48)</f>
        <v>20954.949999999997</v>
      </c>
      <c r="E49" s="31"/>
      <c r="F49" s="33"/>
      <c r="G49" s="34"/>
    </row>
    <row r="50" spans="1:7" x14ac:dyDescent="0.25">
      <c r="A50" s="9"/>
      <c r="B50" s="14"/>
      <c r="C50" s="10"/>
      <c r="D50" s="18"/>
      <c r="E50" s="10"/>
      <c r="F50" s="9"/>
    </row>
    <row r="51" spans="1:7" x14ac:dyDescent="0.25">
      <c r="A51" s="9"/>
      <c r="B51" s="14"/>
      <c r="C51" s="10"/>
      <c r="D51" s="18"/>
      <c r="E51" s="10"/>
      <c r="F51" s="9"/>
    </row>
    <row r="52" spans="1:7" x14ac:dyDescent="0.25">
      <c r="A52" s="9"/>
      <c r="B52" s="14"/>
      <c r="C52" s="10"/>
      <c r="D52" s="18"/>
      <c r="E52" s="10"/>
      <c r="F52" s="9"/>
    </row>
    <row r="53" spans="1:7" x14ac:dyDescent="0.25">
      <c r="A53" s="9"/>
      <c r="B53" s="14"/>
      <c r="C53" s="10"/>
      <c r="D53" s="18"/>
      <c r="E53" s="10"/>
      <c r="F53" s="9"/>
    </row>
    <row r="54" spans="1:7" x14ac:dyDescent="0.25">
      <c r="A54" s="9"/>
      <c r="B54" s="14"/>
      <c r="C54" s="10"/>
      <c r="D54" s="18"/>
      <c r="E54" s="10"/>
      <c r="F54" s="9"/>
    </row>
    <row r="55" spans="1:7" x14ac:dyDescent="0.25">
      <c r="A55" s="9"/>
      <c r="B55" s="14"/>
      <c r="C55" s="10"/>
      <c r="D55" s="18"/>
      <c r="E55" s="10"/>
      <c r="F55" s="9"/>
    </row>
    <row r="56" spans="1:7" x14ac:dyDescent="0.25">
      <c r="A56" s="9"/>
      <c r="B56" s="14"/>
      <c r="C56" s="10"/>
      <c r="D56" s="18"/>
      <c r="E56" s="10"/>
      <c r="F56" s="9"/>
    </row>
    <row r="57" spans="1:7" x14ac:dyDescent="0.25">
      <c r="A57" s="9"/>
      <c r="B57" s="14"/>
      <c r="C57" s="10"/>
      <c r="D57" s="18"/>
      <c r="E57" s="10"/>
      <c r="F57" s="9"/>
    </row>
    <row r="58" spans="1:7" x14ac:dyDescent="0.25">
      <c r="A58" s="9"/>
      <c r="B58" s="14"/>
      <c r="C58" s="10"/>
      <c r="D58" s="18"/>
      <c r="E58" s="10"/>
      <c r="F58" s="9"/>
    </row>
    <row r="59" spans="1:7" x14ac:dyDescent="0.25">
      <c r="A59" s="9"/>
      <c r="B59" s="14"/>
      <c r="C59" s="10"/>
      <c r="D59" s="18"/>
      <c r="E59" s="10"/>
      <c r="F59" s="9"/>
    </row>
    <row r="60" spans="1:7" x14ac:dyDescent="0.25">
      <c r="A60" s="9"/>
      <c r="B60" s="14"/>
      <c r="C60" s="10"/>
      <c r="D60" s="18"/>
      <c r="E60" s="10"/>
      <c r="F60" s="9"/>
    </row>
    <row r="61" spans="1:7" x14ac:dyDescent="0.25">
      <c r="A61" s="9"/>
      <c r="B61" s="14"/>
      <c r="C61" s="10"/>
      <c r="D61" s="18"/>
      <c r="E61" s="10"/>
      <c r="F61" s="9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</sheetData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Njavro</cp:lastModifiedBy>
  <cp:lastPrinted>2026-04-14T07:43:26Z</cp:lastPrinted>
  <dcterms:created xsi:type="dcterms:W3CDTF">2024-03-05T11:42:46Z</dcterms:created>
  <dcterms:modified xsi:type="dcterms:W3CDTF">2026-04-21T08:34:57Z</dcterms:modified>
</cp:coreProperties>
</file>