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RVATSKIDOM\Desktop\"/>
    </mc:Choice>
  </mc:AlternateContent>
  <xr:revisionPtr revIDLastSave="0" documentId="8_{D323C0D5-037F-41BC-89FA-887C1D426B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5" i="1" l="1"/>
  <c r="D86" i="1" s="1"/>
  <c r="D74" i="1"/>
  <c r="D72" i="1"/>
  <c r="D70" i="1"/>
  <c r="D68" i="1"/>
  <c r="D66" i="1"/>
  <c r="D64" i="1"/>
  <c r="D62" i="1"/>
  <c r="D60" i="1"/>
  <c r="D58" i="1"/>
  <c r="D56" i="1"/>
  <c r="D54" i="1"/>
  <c r="D51" i="1"/>
  <c r="D49" i="1"/>
  <c r="D47" i="1"/>
  <c r="D45" i="1"/>
  <c r="D43" i="1"/>
  <c r="D41" i="1"/>
  <c r="D39" i="1"/>
  <c r="D37" i="1"/>
  <c r="D35" i="1"/>
  <c r="D33" i="1"/>
  <c r="D31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<sst xmlns="http://schemas.openxmlformats.org/spreadsheetml/2006/main" count="254" uniqueCount="123">
  <si>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</si>
  <si>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</si>
  <si>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</si>
  <si>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</si>
  <si>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</si>
  <si>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</si>
  <si>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</si>
  <si>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</si>
  <si>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</si>
  <si>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01.04.2025 Do 30.04.2025</t>
  </si>
  <si>
    <t>HRVATSKI RADIO VUKOVAR</t>
  </si>
  <si>
    <t>97683222809</t>
  </si>
  <si>
    <t>32000 VUKOVAR</t>
  </si>
  <si>
    <t>USLUGE PROMIDŽBE I INFORMIRANJA</t>
  </si>
  <si>
    <t>JAVNA USTANOVA U KULTURI HRVATSKI DOM VUKOVAR</t>
  </si>
  <si>
    <t>Ukupno:</t>
  </si>
  <si>
    <t>U.O. KAZALIŠTE PRIJATELJ</t>
  </si>
  <si>
    <t>96081354662</t>
  </si>
  <si>
    <t>10000 ZAGREB</t>
  </si>
  <si>
    <t>ZAKUPNINE I NAJAMNINE</t>
  </si>
  <si>
    <t>VODOVOD GRADA VUKOVARA D.O.O.</t>
  </si>
  <si>
    <t>95863787935</t>
  </si>
  <si>
    <t>KOMUNALNE USLUGE</t>
  </si>
  <si>
    <t>K.D. TEATAR "FORTO FORNO"</t>
  </si>
  <si>
    <t>91575405591</t>
  </si>
  <si>
    <t>52211 BALE</t>
  </si>
  <si>
    <t>ŽIVIC-ELEKTRO J.D.O.O.</t>
  </si>
  <si>
    <t>90344764519</t>
  </si>
  <si>
    <t>UREDSKI MATERIJAL I OSTALI MATERIJALNI RASHODI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</si>
  <si>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</si>
  <si>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</si>
  <si>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</si>
  <si>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</si>
  <si>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</si>
  <si>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</si>
  <si>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PRISTOJBE I NAKNADE</t>
  </si>
  <si>
    <t>PICTURA D.O.O.</t>
  </si>
  <si>
    <t>83418057205</t>
  </si>
  <si>
    <t>32010 VUKOVAR</t>
  </si>
  <si>
    <t>VACOM D.O.O  ZA INFORMATIKU</t>
  </si>
  <si>
    <t>83341080203</t>
  </si>
  <si>
    <t>43500 DARUVAR</t>
  </si>
  <si>
    <t>OSTALI NESPOMENUTI RASHODI POSLOVANJA</t>
  </si>
  <si>
    <t>KOMUNALAC D.O.O.</t>
  </si>
  <si>
    <t>83101904488</t>
  </si>
  <si>
    <t>HRVATSKI TELEKOM D.D.</t>
  </si>
  <si>
    <t>81793146560</t>
  </si>
  <si>
    <t>10135 ZAGREB</t>
  </si>
  <si>
    <t>PEVEX D.D.</t>
  </si>
  <si>
    <t>73660371074</t>
  </si>
  <si>
    <t>10360 SESVETE</t>
  </si>
  <si>
    <t>UREĐAJI, STROJEVI I OPREMA ZA OSTALE NAMJENE</t>
  </si>
  <si>
    <t>OPTIMUS LAB d.o.o.</t>
  </si>
  <si>
    <t>71981294715</t>
  </si>
  <si>
    <t>40000 ČAKOVEC</t>
  </si>
  <si>
    <t>RAČUNALNE USLUGE</t>
  </si>
  <si>
    <t>HRT</t>
  </si>
  <si>
    <t>68419124305</t>
  </si>
  <si>
    <t>HEP OPSKRBA</t>
  </si>
  <si>
    <t>63073332379</t>
  </si>
  <si>
    <t>ENERGIJA</t>
  </si>
  <si>
    <t>TEATAR GAVRAN</t>
  </si>
  <si>
    <t>59552791905</t>
  </si>
  <si>
    <t>HRVATSKO DRUŠTVO SKLADATELJA-ZAMP</t>
  </si>
  <si>
    <t>56668956985</t>
  </si>
  <si>
    <t>OPG RUPČIĆ MARIJAN</t>
  </si>
  <si>
    <t>52492506327</t>
  </si>
  <si>
    <t>REPREZENTACIJA</t>
  </si>
  <si>
    <t>HEP ELEKTRA D.O.O.</t>
  </si>
  <si>
    <t>43965974818</t>
  </si>
  <si>
    <t>32100 VINKOVCI</t>
  </si>
  <si>
    <t>TEATAR "TO GO"</t>
  </si>
  <si>
    <t>42520286945</t>
  </si>
  <si>
    <t>31000 OSIJEK</t>
  </si>
  <si>
    <t>MEGARON, OBRT ZA UGOSTITELJSTVO I TURIZAM</t>
  </si>
  <si>
    <t>42016377188</t>
  </si>
  <si>
    <t>OSTALE USLUGE</t>
  </si>
  <si>
    <t>HRVATSKI CENTAR UNIMA</t>
  </si>
  <si>
    <t>34722785474</t>
  </si>
  <si>
    <t>ČLANARINE</t>
  </si>
  <si>
    <t>KNJIŽARA PAPIRUS TRGOVAČKI OBRT "TORO"</t>
  </si>
  <si>
    <t>34400605279</t>
  </si>
  <si>
    <t>VUKOVAR SECURITY D.O.O.</t>
  </si>
  <si>
    <t>34380489130</t>
  </si>
  <si>
    <t>TEATAR CIRKUS PUNKT</t>
  </si>
  <si>
    <t>33303048459</t>
  </si>
  <si>
    <t>ANDIVA J.D.O.O.</t>
  </si>
  <si>
    <t>31774002546</t>
  </si>
  <si>
    <t>INTELEKTUALNE I OSOBNE USLUGE</t>
  </si>
  <si>
    <t>KAZALIŠTE VIROVITICA</t>
  </si>
  <si>
    <t>30553087113</t>
  </si>
  <si>
    <t>VIROVITICA</t>
  </si>
  <si>
    <t>A1 HRVATSKA D.O.O.</t>
  </si>
  <si>
    <t>29524210204</t>
  </si>
  <si>
    <t>MEĐIMURJE PLIN D.O.O.</t>
  </si>
  <si>
    <t>29035933600</t>
  </si>
  <si>
    <t>KAZALIŠNA DRUŽINA "ASSER SAVUS"</t>
  </si>
  <si>
    <t>27645372870</t>
  </si>
  <si>
    <t>VINKOVCI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</si>
  <si>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</si>
  <si>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</si>
  <si>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</si>
  <si>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</si>
  <si>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</si>
  <si>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</si>
  <si>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VRHUNSKO VUKOVARSKO ZADRUGA</t>
  </si>
  <si>
    <t>08265539882</t>
  </si>
  <si>
    <t>Sveukupno:</t>
  </si>
  <si>
    <t>PLAĆA 03/2025</t>
  </si>
  <si>
    <t>GDPR</t>
  </si>
  <si>
    <t>PLAĆA 03/2025_ZDRAVSTVENO</t>
  </si>
  <si>
    <t>PLAĆA 03/2025_OSTALI RASHODI ZA ZAPOSLENE</t>
  </si>
  <si>
    <t>PLAĆA ZA REDOVAN RAD</t>
  </si>
  <si>
    <t>DOPRINOSI ZA OBVEZNO ZO</t>
  </si>
  <si>
    <t>OSTALI RASHODI ZA ZAPOSLENE</t>
  </si>
  <si>
    <t>PLAĆA 03/2025_NAKNADA ZA PRIJEVOZ</t>
  </si>
  <si>
    <t>NAKNADA ZA PRIJEVOZ</t>
  </si>
  <si>
    <t>SLUŽBENA PUTOVANJA</t>
  </si>
  <si>
    <t>UMJETNIČKI HONORAR</t>
  </si>
  <si>
    <t>AUTORSKI HONORAR</t>
  </si>
  <si>
    <t>UGOVOR O DJELU</t>
  </si>
  <si>
    <t>UPLATA JAVNIH DAVANJA</t>
  </si>
  <si>
    <t>DRŽAVNI PRORAČUN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</si>
</sst>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0"/>
  <sheetViews>
    <sheetView tabSelected="1" topLeftCell="A65" zoomScaleNormal="100" workbookViewId="0">
      <selection activeCell="C99" sqref="C9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137.62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137.62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400</v>
      </c>
      <c r="E9" s="10">
        <v>3235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400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89.57</v>
      </c>
      <c r="E11" s="10">
        <v>3234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89.57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3000</v>
      </c>
      <c r="E13" s="10">
        <v>3235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3000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63.2</v>
      </c>
      <c r="E15" s="10">
        <v>3221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63.2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7.4</v>
      </c>
      <c r="E17" s="10">
        <v>3231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7.4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18</v>
      </c>
      <c r="D19" s="18">
        <v>67.11</v>
      </c>
      <c r="E19" s="10">
        <v>3295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67.11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101.03</v>
      </c>
      <c r="E21" s="10">
        <v>3221</v>
      </c>
      <c r="F21" s="9" t="s">
        <v>28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101.03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219.99</v>
      </c>
      <c r="E23" s="10">
        <v>3299</v>
      </c>
      <c r="F23" s="9" t="s">
        <v>42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219.99</v>
      </c>
      <c r="E24" s="23"/>
      <c r="F24" s="25"/>
      <c r="G24" s="26"/>
    </row>
    <row r="25" spans="1:7" x14ac:dyDescent="0.25">
      <c r="A25" s="9" t="s">
        <v>43</v>
      </c>
      <c r="B25" s="14" t="s">
        <v>44</v>
      </c>
      <c r="C25" s="10" t="s">
        <v>12</v>
      </c>
      <c r="D25" s="18">
        <v>45.64</v>
      </c>
      <c r="E25" s="10">
        <v>3234</v>
      </c>
      <c r="F25" s="9" t="s">
        <v>22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45.64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254.37</v>
      </c>
      <c r="E27" s="10">
        <v>3231</v>
      </c>
      <c r="F27" s="9" t="s">
        <v>32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254.37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58.36</v>
      </c>
      <c r="E29" s="10">
        <v>3221</v>
      </c>
      <c r="F29" s="9" t="s">
        <v>28</v>
      </c>
      <c r="G29" s="27" t="s">
        <v>14</v>
      </c>
    </row>
    <row r="30" spans="1:7" x14ac:dyDescent="0.25">
      <c r="A30" s="9"/>
      <c r="B30" s="14"/>
      <c r="C30" s="10"/>
      <c r="D30" s="18">
        <v>97.99</v>
      </c>
      <c r="E30" s="10">
        <v>4227</v>
      </c>
      <c r="F30" s="9" t="s">
        <v>51</v>
      </c>
      <c r="G30" s="28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SUM(D29:D30)</f>
        <v>156.35</v>
      </c>
      <c r="E31" s="23"/>
      <c r="F31" s="25"/>
      <c r="G31" s="26"/>
    </row>
    <row r="32" spans="1:7" x14ac:dyDescent="0.25">
      <c r="A32" s="9" t="s">
        <v>52</v>
      </c>
      <c r="B32" s="14" t="s">
        <v>53</v>
      </c>
      <c r="C32" s="10" t="s">
        <v>54</v>
      </c>
      <c r="D32" s="18">
        <v>119.05</v>
      </c>
      <c r="E32" s="10">
        <v>3238</v>
      </c>
      <c r="F32" s="9" t="s">
        <v>55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119.05</v>
      </c>
      <c r="E33" s="23"/>
      <c r="F33" s="25"/>
      <c r="G33" s="26"/>
    </row>
    <row r="34" spans="1:7" x14ac:dyDescent="0.25">
      <c r="A34" s="9" t="s">
        <v>56</v>
      </c>
      <c r="B34" s="14" t="s">
        <v>57</v>
      </c>
      <c r="C34" s="10" t="s">
        <v>18</v>
      </c>
      <c r="D34" s="18">
        <v>21.24</v>
      </c>
      <c r="E34" s="10">
        <v>3295</v>
      </c>
      <c r="F34" s="9" t="s">
        <v>35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21.24</v>
      </c>
      <c r="E35" s="23"/>
      <c r="F35" s="25"/>
      <c r="G35" s="26"/>
    </row>
    <row r="36" spans="1:7" x14ac:dyDescent="0.25">
      <c r="A36" s="9" t="s">
        <v>58</v>
      </c>
      <c r="B36" s="14" t="s">
        <v>59</v>
      </c>
      <c r="C36" s="10" t="s">
        <v>18</v>
      </c>
      <c r="D36" s="18">
        <v>575.64</v>
      </c>
      <c r="E36" s="10">
        <v>3223</v>
      </c>
      <c r="F36" s="9" t="s">
        <v>60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575.64</v>
      </c>
      <c r="E37" s="23"/>
      <c r="F37" s="25"/>
      <c r="G37" s="26"/>
    </row>
    <row r="38" spans="1:7" x14ac:dyDescent="0.25">
      <c r="A38" s="9" t="s">
        <v>61</v>
      </c>
      <c r="B38" s="14" t="s">
        <v>62</v>
      </c>
      <c r="C38" s="10" t="s">
        <v>18</v>
      </c>
      <c r="D38" s="18">
        <v>2000</v>
      </c>
      <c r="E38" s="10">
        <v>3235</v>
      </c>
      <c r="F38" s="9" t="s">
        <v>19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2000</v>
      </c>
      <c r="E39" s="23"/>
      <c r="F39" s="25"/>
      <c r="G39" s="26"/>
    </row>
    <row r="40" spans="1:7" x14ac:dyDescent="0.25">
      <c r="A40" s="9" t="s">
        <v>63</v>
      </c>
      <c r="B40" s="14" t="s">
        <v>64</v>
      </c>
      <c r="C40" s="10" t="s">
        <v>18</v>
      </c>
      <c r="D40" s="18">
        <v>90.54</v>
      </c>
      <c r="E40" s="10">
        <v>3295</v>
      </c>
      <c r="F40" s="9" t="s">
        <v>35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90.54</v>
      </c>
      <c r="E41" s="23"/>
      <c r="F41" s="25"/>
      <c r="G41" s="26"/>
    </row>
    <row r="42" spans="1:7" x14ac:dyDescent="0.25">
      <c r="A42" s="9" t="s">
        <v>65</v>
      </c>
      <c r="B42" s="14" t="s">
        <v>66</v>
      </c>
      <c r="C42" s="10" t="s">
        <v>12</v>
      </c>
      <c r="D42" s="18">
        <v>93</v>
      </c>
      <c r="E42" s="10">
        <v>3293</v>
      </c>
      <c r="F42" s="9" t="s">
        <v>67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93</v>
      </c>
      <c r="E43" s="23"/>
      <c r="F43" s="25"/>
      <c r="G43" s="26"/>
    </row>
    <row r="44" spans="1:7" x14ac:dyDescent="0.25">
      <c r="A44" s="9" t="s">
        <v>68</v>
      </c>
      <c r="B44" s="14" t="s">
        <v>69</v>
      </c>
      <c r="C44" s="10" t="s">
        <v>70</v>
      </c>
      <c r="D44" s="18">
        <v>142.72</v>
      </c>
      <c r="E44" s="10">
        <v>3223</v>
      </c>
      <c r="F44" s="9" t="s">
        <v>60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142.72</v>
      </c>
      <c r="E45" s="23"/>
      <c r="F45" s="25"/>
      <c r="G45" s="26"/>
    </row>
    <row r="46" spans="1:7" x14ac:dyDescent="0.25">
      <c r="A46" s="9" t="s">
        <v>71</v>
      </c>
      <c r="B46" s="14" t="s">
        <v>72</v>
      </c>
      <c r="C46" s="10" t="s">
        <v>73</v>
      </c>
      <c r="D46" s="18">
        <v>670</v>
      </c>
      <c r="E46" s="10">
        <v>3235</v>
      </c>
      <c r="F46" s="9" t="s">
        <v>19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670</v>
      </c>
      <c r="E47" s="23"/>
      <c r="F47" s="25"/>
      <c r="G47" s="26"/>
    </row>
    <row r="48" spans="1:7" x14ac:dyDescent="0.25">
      <c r="A48" s="9" t="s">
        <v>74</v>
      </c>
      <c r="B48" s="14" t="s">
        <v>75</v>
      </c>
      <c r="C48" s="10" t="s">
        <v>12</v>
      </c>
      <c r="D48" s="18">
        <v>689.21</v>
      </c>
      <c r="E48" s="10">
        <v>3239</v>
      </c>
      <c r="F48" s="9" t="s">
        <v>76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689.21</v>
      </c>
      <c r="E49" s="23"/>
      <c r="F49" s="25"/>
      <c r="G49" s="26"/>
    </row>
    <row r="50" spans="1:7" x14ac:dyDescent="0.25">
      <c r="A50" s="9" t="s">
        <v>77</v>
      </c>
      <c r="B50" s="14" t="s">
        <v>78</v>
      </c>
      <c r="C50" s="10" t="s">
        <v>18</v>
      </c>
      <c r="D50" s="18">
        <v>132.72</v>
      </c>
      <c r="E50" s="10">
        <v>3294</v>
      </c>
      <c r="F50" s="9" t="s">
        <v>79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132.72</v>
      </c>
      <c r="E51" s="23"/>
      <c r="F51" s="25"/>
      <c r="G51" s="26"/>
    </row>
    <row r="52" spans="1:7" x14ac:dyDescent="0.25">
      <c r="A52" s="9" t="s">
        <v>80</v>
      </c>
      <c r="B52" s="14" t="s">
        <v>81</v>
      </c>
      <c r="C52" s="10" t="s">
        <v>12</v>
      </c>
      <c r="D52" s="18">
        <v>97.05</v>
      </c>
      <c r="E52" s="10">
        <v>3221</v>
      </c>
      <c r="F52" s="9" t="s">
        <v>28</v>
      </c>
      <c r="G52" s="27" t="s">
        <v>14</v>
      </c>
    </row>
    <row r="53" spans="1:7" x14ac:dyDescent="0.25">
      <c r="A53" s="9"/>
      <c r="B53" s="14"/>
      <c r="C53" s="10"/>
      <c r="D53" s="18">
        <v>100</v>
      </c>
      <c r="E53" s="10">
        <v>3299</v>
      </c>
      <c r="F53" s="9" t="s">
        <v>42</v>
      </c>
      <c r="G53" s="28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SUM(D52:D53)</f>
        <v>197.05</v>
      </c>
      <c r="E54" s="23"/>
      <c r="F54" s="25"/>
      <c r="G54" s="26"/>
    </row>
    <row r="55" spans="1:7" x14ac:dyDescent="0.25">
      <c r="A55" s="9" t="s">
        <v>82</v>
      </c>
      <c r="B55" s="14" t="s">
        <v>83</v>
      </c>
      <c r="C55" s="10" t="s">
        <v>12</v>
      </c>
      <c r="D55" s="18">
        <v>50</v>
      </c>
      <c r="E55" s="10">
        <v>3239</v>
      </c>
      <c r="F55" s="9" t="s">
        <v>76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50</v>
      </c>
      <c r="E56" s="23"/>
      <c r="F56" s="25"/>
      <c r="G56" s="26"/>
    </row>
    <row r="57" spans="1:7" x14ac:dyDescent="0.25">
      <c r="A57" s="9" t="s">
        <v>84</v>
      </c>
      <c r="B57" s="14" t="s">
        <v>85</v>
      </c>
      <c r="C57" s="10" t="s">
        <v>18</v>
      </c>
      <c r="D57" s="18">
        <v>580</v>
      </c>
      <c r="E57" s="10">
        <v>3235</v>
      </c>
      <c r="F57" s="9" t="s">
        <v>19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580</v>
      </c>
      <c r="E58" s="23"/>
      <c r="F58" s="25"/>
      <c r="G58" s="26"/>
    </row>
    <row r="59" spans="1:7" x14ac:dyDescent="0.25">
      <c r="A59" s="9" t="s">
        <v>86</v>
      </c>
      <c r="B59" s="14" t="s">
        <v>87</v>
      </c>
      <c r="C59" s="10" t="s">
        <v>73</v>
      </c>
      <c r="D59" s="18">
        <v>1500</v>
      </c>
      <c r="E59" s="10">
        <v>3237</v>
      </c>
      <c r="F59" s="9" t="s">
        <v>88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1500</v>
      </c>
      <c r="E60" s="23"/>
      <c r="F60" s="25"/>
      <c r="G60" s="26"/>
    </row>
    <row r="61" spans="1:7" x14ac:dyDescent="0.25">
      <c r="A61" s="9" t="s">
        <v>89</v>
      </c>
      <c r="B61" s="14" t="s">
        <v>90</v>
      </c>
      <c r="C61" s="10" t="s">
        <v>91</v>
      </c>
      <c r="D61" s="18">
        <v>700</v>
      </c>
      <c r="E61" s="10">
        <v>3235</v>
      </c>
      <c r="F61" s="9" t="s">
        <v>19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700</v>
      </c>
      <c r="E62" s="23"/>
      <c r="F62" s="25"/>
      <c r="G62" s="26"/>
    </row>
    <row r="63" spans="1:7" x14ac:dyDescent="0.25">
      <c r="A63" s="9" t="s">
        <v>92</v>
      </c>
      <c r="B63" s="14" t="s">
        <v>93</v>
      </c>
      <c r="C63" s="10" t="s">
        <v>18</v>
      </c>
      <c r="D63" s="18">
        <v>52.6</v>
      </c>
      <c r="E63" s="10">
        <v>3231</v>
      </c>
      <c r="F63" s="9" t="s">
        <v>32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52.6</v>
      </c>
      <c r="E64" s="23"/>
      <c r="F64" s="25"/>
      <c r="G64" s="26"/>
    </row>
    <row r="65" spans="1:7" x14ac:dyDescent="0.25">
      <c r="A65" s="9" t="s">
        <v>94</v>
      </c>
      <c r="B65" s="14" t="s">
        <v>95</v>
      </c>
      <c r="C65" s="10" t="s">
        <v>54</v>
      </c>
      <c r="D65" s="18">
        <v>5085.1499999999996</v>
      </c>
      <c r="E65" s="10">
        <v>3223</v>
      </c>
      <c r="F65" s="9" t="s">
        <v>60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5085.1499999999996</v>
      </c>
      <c r="E66" s="23"/>
      <c r="F66" s="25"/>
      <c r="G66" s="26"/>
    </row>
    <row r="67" spans="1:7" x14ac:dyDescent="0.25">
      <c r="A67" s="9" t="s">
        <v>96</v>
      </c>
      <c r="B67" s="14" t="s">
        <v>97</v>
      </c>
      <c r="C67" s="10" t="s">
        <v>98</v>
      </c>
      <c r="D67" s="18">
        <v>2820</v>
      </c>
      <c r="E67" s="10">
        <v>3235</v>
      </c>
      <c r="F67" s="9" t="s">
        <v>19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2820</v>
      </c>
      <c r="E68" s="23"/>
      <c r="F68" s="25"/>
      <c r="G68" s="26"/>
    </row>
    <row r="69" spans="1:7" x14ac:dyDescent="0.25">
      <c r="A69" s="9" t="s">
        <v>99</v>
      </c>
      <c r="B69" s="14" t="s">
        <v>100</v>
      </c>
      <c r="C69" s="10" t="s">
        <v>101</v>
      </c>
      <c r="D69" s="18">
        <v>128.33000000000001</v>
      </c>
      <c r="E69" s="10">
        <v>3431</v>
      </c>
      <c r="F69" s="9" t="s">
        <v>102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128.33000000000001</v>
      </c>
      <c r="E70" s="23"/>
      <c r="F70" s="25"/>
      <c r="G70" s="26"/>
    </row>
    <row r="71" spans="1:7" x14ac:dyDescent="0.25">
      <c r="A71" s="9" t="s">
        <v>103</v>
      </c>
      <c r="B71" s="14" t="s">
        <v>104</v>
      </c>
      <c r="C71" s="10" t="s">
        <v>12</v>
      </c>
      <c r="D71" s="18">
        <v>41.48</v>
      </c>
      <c r="E71" s="10">
        <v>3237</v>
      </c>
      <c r="F71" s="9" t="s">
        <v>88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41.48</v>
      </c>
      <c r="E72" s="23"/>
      <c r="F72" s="25"/>
      <c r="G72" s="26"/>
    </row>
    <row r="73" spans="1:7" x14ac:dyDescent="0.25">
      <c r="A73" s="9" t="s">
        <v>105</v>
      </c>
      <c r="B73" s="14" t="s">
        <v>106</v>
      </c>
      <c r="C73" s="10" t="s">
        <v>12</v>
      </c>
      <c r="D73" s="18">
        <v>510.5</v>
      </c>
      <c r="E73" s="10">
        <v>3293</v>
      </c>
      <c r="F73" s="9" t="s">
        <v>67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510.5</v>
      </c>
      <c r="E74" s="23"/>
      <c r="F74" s="25"/>
      <c r="G74" s="26"/>
    </row>
    <row r="75" spans="1:7" x14ac:dyDescent="0.25">
      <c r="A75" s="9" t="s">
        <v>108</v>
      </c>
      <c r="B75" s="14" t="s">
        <v>109</v>
      </c>
      <c r="C75" s="10"/>
      <c r="D75" s="18">
        <v>10792.65</v>
      </c>
      <c r="E75" s="10">
        <v>3111</v>
      </c>
      <c r="F75" s="9" t="s">
        <v>112</v>
      </c>
      <c r="G75" s="27" t="s">
        <v>14</v>
      </c>
    </row>
    <row r="76" spans="1:7" x14ac:dyDescent="0.25">
      <c r="A76" s="9" t="s">
        <v>110</v>
      </c>
      <c r="B76" s="14" t="s">
        <v>109</v>
      </c>
      <c r="C76" s="10"/>
      <c r="D76" s="18">
        <v>1780.78</v>
      </c>
      <c r="E76" s="10">
        <v>3132</v>
      </c>
      <c r="F76" s="9" t="s">
        <v>113</v>
      </c>
      <c r="G76" s="28" t="s">
        <v>14</v>
      </c>
    </row>
    <row r="77" spans="1:7" x14ac:dyDescent="0.25">
      <c r="A77" s="9" t="s">
        <v>111</v>
      </c>
      <c r="B77" s="14" t="s">
        <v>109</v>
      </c>
      <c r="C77" s="10"/>
      <c r="D77" s="18">
        <v>3515.45</v>
      </c>
      <c r="E77" s="10">
        <v>3171</v>
      </c>
      <c r="F77" s="9" t="s">
        <v>114</v>
      </c>
      <c r="G77" s="28" t="s">
        <v>14</v>
      </c>
    </row>
    <row r="78" spans="1:7" ht="15.75" thickBot="1" x14ac:dyDescent="0.3">
      <c r="A78" s="25" t="s">
        <v>115</v>
      </c>
      <c r="B78" s="22" t="s">
        <v>109</v>
      </c>
      <c r="C78" s="23"/>
      <c r="D78" s="35">
        <v>128.80000000000001</v>
      </c>
      <c r="E78" s="23">
        <v>3212</v>
      </c>
      <c r="F78" s="25" t="s">
        <v>116</v>
      </c>
      <c r="G78" s="26" t="s">
        <v>14</v>
      </c>
    </row>
    <row r="79" spans="1:7" ht="15.75" thickBot="1" x14ac:dyDescent="0.3">
      <c r="A79" s="33" t="s">
        <v>117</v>
      </c>
      <c r="B79" s="30" t="s">
        <v>109</v>
      </c>
      <c r="C79" s="31"/>
      <c r="D79" s="36">
        <v>33.200000000000003</v>
      </c>
      <c r="E79" s="31">
        <v>3211</v>
      </c>
      <c r="F79" s="33" t="s">
        <v>117</v>
      </c>
      <c r="G79" s="34" t="s">
        <v>14</v>
      </c>
    </row>
    <row r="80" spans="1:7" x14ac:dyDescent="0.25">
      <c r="A80" s="9" t="s">
        <v>88</v>
      </c>
      <c r="B80" s="14" t="s">
        <v>109</v>
      </c>
      <c r="C80" s="10"/>
      <c r="D80" s="18">
        <v>313.97000000000003</v>
      </c>
      <c r="E80" s="10">
        <v>3237</v>
      </c>
      <c r="F80" s="9" t="s">
        <v>118</v>
      </c>
      <c r="G80" s="28" t="s">
        <v>14</v>
      </c>
    </row>
    <row r="81" spans="1:7" x14ac:dyDescent="0.25">
      <c r="A81" s="9" t="s">
        <v>88</v>
      </c>
      <c r="B81" s="14" t="s">
        <v>109</v>
      </c>
      <c r="C81" s="10"/>
      <c r="D81" s="18">
        <v>176.74</v>
      </c>
      <c r="E81" s="10">
        <v>3237</v>
      </c>
      <c r="F81" s="9" t="s">
        <v>119</v>
      </c>
      <c r="G81" s="28" t="s">
        <v>14</v>
      </c>
    </row>
    <row r="82" spans="1:7" x14ac:dyDescent="0.25">
      <c r="A82" s="9" t="s">
        <v>88</v>
      </c>
      <c r="B82" s="14" t="s">
        <v>109</v>
      </c>
      <c r="C82" s="10"/>
      <c r="D82" s="18">
        <v>390.31</v>
      </c>
      <c r="E82" s="10">
        <v>3237</v>
      </c>
      <c r="F82" s="9" t="s">
        <v>118</v>
      </c>
      <c r="G82" s="28" t="s">
        <v>14</v>
      </c>
    </row>
    <row r="83" spans="1:7" ht="15.75" thickBot="1" x14ac:dyDescent="0.3">
      <c r="A83" s="25" t="s">
        <v>88</v>
      </c>
      <c r="B83" s="22" t="s">
        <v>109</v>
      </c>
      <c r="C83" s="23"/>
      <c r="D83" s="35">
        <v>74.66</v>
      </c>
      <c r="E83" s="23">
        <v>3237</v>
      </c>
      <c r="F83" s="25" t="s">
        <v>120</v>
      </c>
      <c r="G83" s="26" t="s">
        <v>14</v>
      </c>
    </row>
    <row r="84" spans="1:7" ht="15.75" thickBot="1" x14ac:dyDescent="0.3">
      <c r="A84" s="33" t="s">
        <v>121</v>
      </c>
      <c r="B84" s="30" t="s">
        <v>122</v>
      </c>
      <c r="C84" s="31"/>
      <c r="D84" s="36">
        <v>3.72</v>
      </c>
      <c r="E84" s="31">
        <v>3911</v>
      </c>
      <c r="F84" s="33" t="s">
        <v>121</v>
      </c>
      <c r="G84" s="34" t="s">
        <v>14</v>
      </c>
    </row>
    <row r="85" spans="1:7" ht="15.75" thickBot="1" x14ac:dyDescent="0.3">
      <c r="A85" s="21" t="s">
        <v>15</v>
      </c>
      <c r="B85" s="22"/>
      <c r="C85" s="23"/>
      <c r="D85" s="24">
        <f>SUM(D75:D84)</f>
        <v>17210.280000000006</v>
      </c>
      <c r="E85" s="23"/>
      <c r="F85" s="25"/>
      <c r="G85" s="26"/>
    </row>
    <row r="86" spans="1:7" ht="15.75" thickBot="1" x14ac:dyDescent="0.3">
      <c r="A86" s="29" t="s">
        <v>107</v>
      </c>
      <c r="B86" s="30"/>
      <c r="C86" s="31"/>
      <c r="D86" s="32">
        <f>SUM(D8,D10,D12,D14,D16,D18,D20,D22,D24,D26,D28,D31,D33,D35,D37,D39,D41,D43,D45,D47,D49,D51,D54,D56,D58,D60,D62,D64,D66,D68,D70,D72,D74,D85)</f>
        <v>37951.790000000008</v>
      </c>
      <c r="E86" s="31"/>
      <c r="F86" s="33"/>
      <c r="G86" s="34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ht="21" customHeight="1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2025-06-03T07:25:21Z</cp:lastPrinted>
  <dcterms:created xsi:type="dcterms:W3CDTF">2024-03-05T11:42:46Z</dcterms:created>
  <dcterms:modified xsi:type="dcterms:W3CDTF">2025-06-04T07:53:44Z</dcterms:modified>
</cp:coreProperties>
</file>