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RVATSKIDOM\Desktop\racunovodstvo objave\"/>
    </mc:Choice>
  </mc:AlternateContent>
  <xr:revisionPtr revIDLastSave="0" documentId="8_{A2BD2633-1D4D-43AE-8175-5AD127200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1" l="1"/>
  <c r="D62" i="1" s="1"/>
  <c r="D48" i="1"/>
  <c r="D46" i="1"/>
  <c r="D44" i="1"/>
  <c r="D42" i="1"/>
  <c r="D40" i="1"/>
  <c r="D38" i="1"/>
  <c r="D36" i="1"/>
  <c r="D34" i="1"/>
  <c r="D32" i="1"/>
  <c r="D30" i="1"/>
  <c r="D27" i="1"/>
  <c r="D25" i="1"/>
  <c r="D23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<sst xmlns="http://schemas.openxmlformats.org/spreadsheetml/2006/main" count="168" uniqueCount="89">
  <si>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</si>
  <si>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</si>
  <si>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</si>
  <si>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</si>
  <si>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</si>
  <si>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</si>
  <si>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</si>
  <si>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</si>
  <si>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</si>
  <si>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01.07.2025 Do 31.07.2025</t>
  </si>
  <si>
    <t>VODOVOD GRADA VUKOVARA D.O.O.</t>
  </si>
  <si>
    <t>95863787935</t>
  </si>
  <si>
    <t>32000 VUKOVAR</t>
  </si>
  <si>
    <t>KOMUNALNE USLUGE</t>
  </si>
  <si>
    <t>JAVNA USTANOVA U KULTURI HRVATSKI DOM VUKOVAR</t>
  </si>
  <si>
    <t>Ukupno: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</si>
  <si>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</si>
  <si>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</si>
  <si>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</si>
  <si>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</si>
  <si>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</si>
  <si>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</si>
  <si>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10000 ZAGREB</t>
  </si>
  <si>
    <t>PRISTOJBE I NAKNADE</t>
  </si>
  <si>
    <t>KOMUNALAC D.O.O.</t>
  </si>
  <si>
    <t>83101904488</t>
  </si>
  <si>
    <t>HRVATSKI TELEKOM D.D.</t>
  </si>
  <si>
    <t>81793146560</t>
  </si>
  <si>
    <t>10135 ZAGREB</t>
  </si>
  <si>
    <t>MATIJEVIĆ OBRT ZA ČIŠĆENJE</t>
  </si>
  <si>
    <t>80380580540</t>
  </si>
  <si>
    <t>OSTALE USLUGE</t>
  </si>
  <si>
    <t>OPTIMUS LAB d.o.o.</t>
  </si>
  <si>
    <t>71981294715</t>
  </si>
  <si>
    <t>40000 ČAKOVEC</t>
  </si>
  <si>
    <t>RAČUNALNE USLUGE</t>
  </si>
  <si>
    <t>VELEPROMET VUKOVAR D.D.</t>
  </si>
  <si>
    <t>71075957449</t>
  </si>
  <si>
    <t>VUKOVAR</t>
  </si>
  <si>
    <t>UREDSKI MATERIJAL I OSTALI MATERIJALNI RASHODI</t>
  </si>
  <si>
    <t>REPREZENTACIJA</t>
  </si>
  <si>
    <t>HRT</t>
  </si>
  <si>
    <t>68419124305</t>
  </si>
  <si>
    <t>HEP OPSKRBA</t>
  </si>
  <si>
    <t>63073332379</t>
  </si>
  <si>
    <t>ENERGIJA</t>
  </si>
  <si>
    <t>PLANUM-GRAĐENJE D.O.O.</t>
  </si>
  <si>
    <t>45939063863</t>
  </si>
  <si>
    <t>HEP ELEKTRA D.O.O.</t>
  </si>
  <si>
    <t>43965974818</t>
  </si>
  <si>
    <t>32100 VINKOVCI</t>
  </si>
  <si>
    <t>KNJIŽARA PAPIRUS TRGOVAČKI OBRT "TORO"</t>
  </si>
  <si>
    <t>34400605279</t>
  </si>
  <si>
    <t>VUKOVAR SECURITY D.O.O.</t>
  </si>
  <si>
    <t>34380489130</t>
  </si>
  <si>
    <t>A1 HRVATSKA D.O.O.</t>
  </si>
  <si>
    <t>29524210204</t>
  </si>
  <si>
    <t>MEĐIMURJE PLIN D.O.O.</t>
  </si>
  <si>
    <t>29035933600</t>
  </si>
  <si>
    <t>INSTALMONT KOPIĆ</t>
  </si>
  <si>
    <t>27953764291</t>
  </si>
  <si>
    <t>32274 ŠTITAR</t>
  </si>
  <si>
    <t>USLUGE TEKUĆEG I INVESTICIJSKOG ODRŽAVANJA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</si>
  <si>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</si>
  <si>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</si>
  <si>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</si>
  <si>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</si>
  <si>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</si>
  <si>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</si>
  <si>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INTELEKTUALNE I OSOBNE USLUGE</t>
  </si>
  <si>
    <t>AGRAM LIFE OSIGURANJE D.O.O.</t>
  </si>
  <si>
    <t>18742666873</t>
  </si>
  <si>
    <t>31000 OSIJEK</t>
  </si>
  <si>
    <t>ZDRAVSTVENE I VETERINARSKE USLUGE</t>
  </si>
  <si>
    <t>Sveukupno:</t>
  </si>
  <si>
    <t>ZGRADE KULTURNIH INSTITUCIJA</t>
  </si>
  <si>
    <t>PLAĆA 06/2025</t>
  </si>
  <si>
    <t>GDPR</t>
  </si>
  <si>
    <t>PLAĆA ZA REDOVAN RAD</t>
  </si>
  <si>
    <t>PLAĆA 06/2025_ZDRAVSTVENO</t>
  </si>
  <si>
    <t>DOPRINOSI ZA OBVEZNO ZO</t>
  </si>
  <si>
    <t>PLAĆA 06/2025_OSTALI RASHODI ZA ZAPOSLENE</t>
  </si>
  <si>
    <t>OSTALI RASHODI ZA ZAPSOLENE</t>
  </si>
  <si>
    <t>PLAĆA 06/2025_NAKNADA ZA PRIJEVOZ</t>
  </si>
  <si>
    <t>NAKNADA ZA PRIJEVOZ</t>
  </si>
  <si>
    <t>UMJETNIČKI HONORAR</t>
  </si>
  <si>
    <t>AUTORSKI HONORAR</t>
  </si>
  <si>
    <t>UPLATA JAVNIH DAVANJA</t>
  </si>
  <si>
    <t>DRŽAVNI PRORAČUN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</si>
</sst>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4"/>
  <sheetViews>
    <sheetView tabSelected="1" topLeftCell="A22" zoomScaleNormal="100" workbookViewId="0">
      <selection activeCell="H56" sqref="H5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57.85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57.85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5.48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5.48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2.41</v>
      </c>
      <c r="E11" s="10">
        <v>3295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2.41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12</v>
      </c>
      <c r="D13" s="18">
        <v>32.72</v>
      </c>
      <c r="E13" s="10">
        <v>3234</v>
      </c>
      <c r="F13" s="9" t="s">
        <v>13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32.72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254.62</v>
      </c>
      <c r="E15" s="10">
        <v>3231</v>
      </c>
      <c r="F15" s="9" t="s">
        <v>19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254.62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12</v>
      </c>
      <c r="D17" s="18">
        <v>240</v>
      </c>
      <c r="E17" s="10">
        <v>3239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240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119.05</v>
      </c>
      <c r="E19" s="10">
        <v>3238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119.05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170.48</v>
      </c>
      <c r="E21" s="10">
        <v>3221</v>
      </c>
      <c r="F21" s="9" t="s">
        <v>39</v>
      </c>
      <c r="G21" s="27" t="s">
        <v>14</v>
      </c>
    </row>
    <row r="22" spans="1:7" x14ac:dyDescent="0.25">
      <c r="A22" s="9"/>
      <c r="B22" s="14"/>
      <c r="C22" s="10"/>
      <c r="D22" s="18">
        <v>45.78</v>
      </c>
      <c r="E22" s="10">
        <v>3293</v>
      </c>
      <c r="F22" s="9" t="s">
        <v>40</v>
      </c>
      <c r="G22" s="28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SUM(D21:D22)</f>
        <v>216.26</v>
      </c>
      <c r="E23" s="23"/>
      <c r="F23" s="25"/>
      <c r="G23" s="26"/>
    </row>
    <row r="24" spans="1:7" x14ac:dyDescent="0.25">
      <c r="A24" s="9" t="s">
        <v>41</v>
      </c>
      <c r="B24" s="14" t="s">
        <v>42</v>
      </c>
      <c r="C24" s="10" t="s">
        <v>22</v>
      </c>
      <c r="D24" s="18">
        <v>10.62</v>
      </c>
      <c r="E24" s="10">
        <v>3295</v>
      </c>
      <c r="F24" s="9" t="s">
        <v>23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10.62</v>
      </c>
      <c r="E25" s="23"/>
      <c r="F25" s="25"/>
      <c r="G25" s="26"/>
    </row>
    <row r="26" spans="1:7" x14ac:dyDescent="0.25">
      <c r="A26" s="9" t="s">
        <v>43</v>
      </c>
      <c r="B26" s="14" t="s">
        <v>44</v>
      </c>
      <c r="C26" s="10" t="s">
        <v>22</v>
      </c>
      <c r="D26" s="18">
        <v>1521.33</v>
      </c>
      <c r="E26" s="10">
        <v>3223</v>
      </c>
      <c r="F26" s="9" t="s">
        <v>45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1521.33</v>
      </c>
      <c r="E27" s="23"/>
      <c r="F27" s="25"/>
      <c r="G27" s="26"/>
    </row>
    <row r="28" spans="1:7" x14ac:dyDescent="0.25">
      <c r="A28" s="9" t="s">
        <v>46</v>
      </c>
      <c r="B28" s="14" t="s">
        <v>47</v>
      </c>
      <c r="C28" s="10" t="s">
        <v>12</v>
      </c>
      <c r="D28" s="18">
        <v>214.46</v>
      </c>
      <c r="E28" s="10">
        <v>3231</v>
      </c>
      <c r="F28" s="9" t="s">
        <v>62</v>
      </c>
      <c r="G28" s="27" t="s">
        <v>14</v>
      </c>
    </row>
    <row r="29" spans="1:7" x14ac:dyDescent="0.25">
      <c r="A29" s="9"/>
      <c r="B29" s="14"/>
      <c r="C29" s="10"/>
      <c r="D29" s="18">
        <v>52368.89</v>
      </c>
      <c r="E29" s="10">
        <v>4212</v>
      </c>
      <c r="F29" s="9" t="s">
        <v>75</v>
      </c>
      <c r="G29" s="28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SUM(D28:D29)</f>
        <v>52583.35</v>
      </c>
      <c r="E30" s="23"/>
      <c r="F30" s="25"/>
      <c r="G30" s="26"/>
    </row>
    <row r="31" spans="1:7" x14ac:dyDescent="0.25">
      <c r="A31" s="9" t="s">
        <v>48</v>
      </c>
      <c r="B31" s="14" t="s">
        <v>49</v>
      </c>
      <c r="C31" s="10" t="s">
        <v>50</v>
      </c>
      <c r="D31" s="18">
        <v>278.04000000000002</v>
      </c>
      <c r="E31" s="10">
        <v>3223</v>
      </c>
      <c r="F31" s="9" t="s">
        <v>45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278.04000000000002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12</v>
      </c>
      <c r="D33" s="18">
        <v>50</v>
      </c>
      <c r="E33" s="10">
        <v>3221</v>
      </c>
      <c r="F33" s="9" t="s">
        <v>39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50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12</v>
      </c>
      <c r="D35" s="18">
        <v>50</v>
      </c>
      <c r="E35" s="10">
        <v>3239</v>
      </c>
      <c r="F35" s="9" t="s">
        <v>31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50</v>
      </c>
      <c r="E36" s="23"/>
      <c r="F36" s="25"/>
      <c r="G36" s="26"/>
    </row>
    <row r="37" spans="1:7" x14ac:dyDescent="0.25">
      <c r="A37" s="9" t="s">
        <v>55</v>
      </c>
      <c r="B37" s="14" t="s">
        <v>56</v>
      </c>
      <c r="C37" s="10" t="s">
        <v>22</v>
      </c>
      <c r="D37" s="18">
        <v>49.28</v>
      </c>
      <c r="E37" s="10">
        <v>3231</v>
      </c>
      <c r="F37" s="9" t="s">
        <v>19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49.28</v>
      </c>
      <c r="E38" s="23"/>
      <c r="F38" s="25"/>
      <c r="G38" s="26"/>
    </row>
    <row r="39" spans="1:7" x14ac:dyDescent="0.25">
      <c r="A39" s="9" t="s">
        <v>57</v>
      </c>
      <c r="B39" s="14" t="s">
        <v>58</v>
      </c>
      <c r="C39" s="10" t="s">
        <v>34</v>
      </c>
      <c r="D39" s="18">
        <v>11.87</v>
      </c>
      <c r="E39" s="10">
        <v>3223</v>
      </c>
      <c r="F39" s="9" t="s">
        <v>45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11.87</v>
      </c>
      <c r="E40" s="23"/>
      <c r="F40" s="25"/>
      <c r="G40" s="26"/>
    </row>
    <row r="41" spans="1:7" x14ac:dyDescent="0.25">
      <c r="A41" s="9" t="s">
        <v>59</v>
      </c>
      <c r="B41" s="14" t="s">
        <v>60</v>
      </c>
      <c r="C41" s="10" t="s">
        <v>61</v>
      </c>
      <c r="D41" s="18">
        <v>487.5</v>
      </c>
      <c r="E41" s="10">
        <v>3232</v>
      </c>
      <c r="F41" s="9" t="s">
        <v>62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487.5</v>
      </c>
      <c r="E42" s="23"/>
      <c r="F42" s="25"/>
      <c r="G42" s="26"/>
    </row>
    <row r="43" spans="1:7" x14ac:dyDescent="0.25">
      <c r="A43" s="9" t="s">
        <v>63</v>
      </c>
      <c r="B43" s="14" t="s">
        <v>64</v>
      </c>
      <c r="C43" s="10" t="s">
        <v>65</v>
      </c>
      <c r="D43" s="18">
        <v>110.31</v>
      </c>
      <c r="E43" s="10">
        <v>3431</v>
      </c>
      <c r="F43" s="9" t="s">
        <v>66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110.31</v>
      </c>
      <c r="E44" s="23"/>
      <c r="F44" s="25"/>
      <c r="G44" s="26"/>
    </row>
    <row r="45" spans="1:7" x14ac:dyDescent="0.25">
      <c r="A45" s="9" t="s">
        <v>67</v>
      </c>
      <c r="B45" s="14" t="s">
        <v>68</v>
      </c>
      <c r="C45" s="10" t="s">
        <v>12</v>
      </c>
      <c r="D45" s="18">
        <v>41.48</v>
      </c>
      <c r="E45" s="10">
        <v>3237</v>
      </c>
      <c r="F45" s="9" t="s">
        <v>69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41.48</v>
      </c>
      <c r="E46" s="23"/>
      <c r="F46" s="25"/>
      <c r="G46" s="26"/>
    </row>
    <row r="47" spans="1:7" x14ac:dyDescent="0.25">
      <c r="A47" s="9" t="s">
        <v>70</v>
      </c>
      <c r="B47" s="14" t="s">
        <v>71</v>
      </c>
      <c r="C47" s="10" t="s">
        <v>72</v>
      </c>
      <c r="D47" s="18">
        <v>800</v>
      </c>
      <c r="E47" s="10">
        <v>3236</v>
      </c>
      <c r="F47" s="9" t="s">
        <v>73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800</v>
      </c>
      <c r="E48" s="23"/>
      <c r="F48" s="25"/>
      <c r="G48" s="26"/>
    </row>
    <row r="49" spans="1:7" x14ac:dyDescent="0.25">
      <c r="A49" s="9" t="s">
        <v>76</v>
      </c>
      <c r="B49" s="14" t="s">
        <v>77</v>
      </c>
      <c r="C49" s="10"/>
      <c r="D49" s="18">
        <v>10103.43</v>
      </c>
      <c r="E49" s="10">
        <v>3111</v>
      </c>
      <c r="F49" s="9" t="s">
        <v>78</v>
      </c>
      <c r="G49" s="27" t="s">
        <v>14</v>
      </c>
    </row>
    <row r="50" spans="1:7" x14ac:dyDescent="0.25">
      <c r="A50" s="9" t="s">
        <v>79</v>
      </c>
      <c r="B50" s="14" t="s">
        <v>77</v>
      </c>
      <c r="C50" s="10"/>
      <c r="D50" s="18">
        <v>1667.07</v>
      </c>
      <c r="E50" s="10">
        <v>3132</v>
      </c>
      <c r="F50" s="9" t="s">
        <v>80</v>
      </c>
      <c r="G50" s="28" t="s">
        <v>14</v>
      </c>
    </row>
    <row r="51" spans="1:7" x14ac:dyDescent="0.25">
      <c r="A51" s="9" t="s">
        <v>81</v>
      </c>
      <c r="B51" s="14" t="s">
        <v>77</v>
      </c>
      <c r="C51" s="10"/>
      <c r="D51" s="18">
        <v>265.45</v>
      </c>
      <c r="E51" s="10">
        <v>3171</v>
      </c>
      <c r="F51" s="9" t="s">
        <v>82</v>
      </c>
      <c r="G51" s="28" t="s">
        <v>14</v>
      </c>
    </row>
    <row r="52" spans="1:7" ht="15.75" thickBot="1" x14ac:dyDescent="0.3">
      <c r="A52" s="25" t="s">
        <v>83</v>
      </c>
      <c r="B52" s="22" t="s">
        <v>77</v>
      </c>
      <c r="C52" s="23"/>
      <c r="D52" s="35">
        <v>110.6</v>
      </c>
      <c r="E52" s="23">
        <v>3212</v>
      </c>
      <c r="F52" s="25" t="s">
        <v>84</v>
      </c>
      <c r="G52" s="26" t="s">
        <v>14</v>
      </c>
    </row>
    <row r="53" spans="1:7" x14ac:dyDescent="0.25">
      <c r="A53" s="9" t="s">
        <v>69</v>
      </c>
      <c r="B53" s="14" t="s">
        <v>77</v>
      </c>
      <c r="C53" s="10"/>
      <c r="D53" s="18">
        <v>390.31</v>
      </c>
      <c r="E53" s="10">
        <v>3237</v>
      </c>
      <c r="F53" s="9" t="s">
        <v>85</v>
      </c>
      <c r="G53" s="28" t="s">
        <v>14</v>
      </c>
    </row>
    <row r="54" spans="1:7" x14ac:dyDescent="0.25">
      <c r="A54" s="9" t="s">
        <v>69</v>
      </c>
      <c r="B54" s="14" t="s">
        <v>77</v>
      </c>
      <c r="C54" s="10"/>
      <c r="D54" s="18">
        <v>313.97000000000003</v>
      </c>
      <c r="E54" s="10">
        <v>3237</v>
      </c>
      <c r="F54" s="9" t="s">
        <v>85</v>
      </c>
      <c r="G54" s="28" t="s">
        <v>14</v>
      </c>
    </row>
    <row r="55" spans="1:7" ht="15.75" thickBot="1" x14ac:dyDescent="0.3">
      <c r="A55" s="25" t="s">
        <v>69</v>
      </c>
      <c r="B55" s="22" t="s">
        <v>77</v>
      </c>
      <c r="C55" s="23"/>
      <c r="D55" s="35">
        <v>261.81</v>
      </c>
      <c r="E55" s="23">
        <v>3237</v>
      </c>
      <c r="F55" s="25" t="s">
        <v>86</v>
      </c>
      <c r="G55" s="26" t="s">
        <v>14</v>
      </c>
    </row>
    <row r="56" spans="1:7" x14ac:dyDescent="0.25">
      <c r="A56" s="9" t="s">
        <v>87</v>
      </c>
      <c r="B56" s="14" t="s">
        <v>88</v>
      </c>
      <c r="C56" s="10"/>
      <c r="D56" s="18">
        <v>113.97</v>
      </c>
      <c r="E56" s="10">
        <v>3911</v>
      </c>
      <c r="F56" s="9" t="s">
        <v>87</v>
      </c>
      <c r="G56" s="28" t="s">
        <v>14</v>
      </c>
    </row>
    <row r="57" spans="1:7" x14ac:dyDescent="0.25">
      <c r="A57" s="9"/>
      <c r="B57" s="14"/>
      <c r="C57" s="10"/>
      <c r="D57" s="18"/>
      <c r="E57" s="10"/>
      <c r="F57" s="9"/>
      <c r="G57" s="28"/>
    </row>
    <row r="58" spans="1:7" x14ac:dyDescent="0.25">
      <c r="A58" s="9"/>
      <c r="B58" s="14"/>
      <c r="C58" s="10"/>
      <c r="D58" s="18"/>
      <c r="E58" s="10"/>
      <c r="F58" s="9"/>
      <c r="G58" s="28"/>
    </row>
    <row r="59" spans="1:7" x14ac:dyDescent="0.25">
      <c r="A59" s="9"/>
      <c r="B59" s="14"/>
      <c r="C59" s="10"/>
      <c r="D59" s="18"/>
      <c r="E59" s="10"/>
      <c r="F59" s="9"/>
      <c r="G59" s="28"/>
    </row>
    <row r="60" spans="1:7" x14ac:dyDescent="0.25">
      <c r="A60" s="9"/>
      <c r="B60" s="14"/>
      <c r="C60" s="10"/>
      <c r="D60" s="18"/>
      <c r="E60" s="10"/>
      <c r="F60" s="9"/>
      <c r="G60" s="28"/>
    </row>
    <row r="61" spans="1:7" ht="21" customHeight="1" thickBot="1" x14ac:dyDescent="0.3">
      <c r="A61" s="21" t="s">
        <v>15</v>
      </c>
      <c r="B61" s="22"/>
      <c r="C61" s="23"/>
      <c r="D61" s="24">
        <f>SUM(D49:D60)</f>
        <v>13226.609999999999</v>
      </c>
      <c r="E61" s="23"/>
      <c r="F61" s="25"/>
      <c r="G61" s="26"/>
    </row>
    <row r="62" spans="1:7" ht="15.75" thickBot="1" x14ac:dyDescent="0.3">
      <c r="A62" s="29" t="s">
        <v>74</v>
      </c>
      <c r="B62" s="30"/>
      <c r="C62" s="31"/>
      <c r="D62" s="32">
        <f>SUM(D8,D10,D12,D14,D16,D18,D20,D23,D25,D27,D30,D32,D34,D36,D38,D40,D42,D44,D46,D48,D61)</f>
        <v>70148.78</v>
      </c>
      <c r="E62" s="31"/>
      <c r="F62" s="33"/>
      <c r="G62" s="34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2025-09-12T07:37:37Z</cp:lastPrinted>
  <dcterms:created xsi:type="dcterms:W3CDTF">2024-03-05T11:42:46Z</dcterms:created>
  <dcterms:modified xsi:type="dcterms:W3CDTF">2025-09-15T07:33:51Z</dcterms:modified>
</cp:coreProperties>
</file>