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RVATSKIDOM\Desktop\racunovodstvo objave\"/>
    </mc:Choice>
  </mc:AlternateContent>
  <xr:revisionPtr revIDLastSave="0" documentId="8_{5A46EE12-2B62-4244-80E9-BCC89DCF9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8" i="1" l="1"/>
  <c r="D57" i="1"/>
  <c r="D55" i="1"/>
  <c r="D53" i="1"/>
  <c r="D51" i="1"/>
  <c r="D49" i="1"/>
  <c r="D47" i="1"/>
  <c r="D45" i="1"/>
  <c r="D43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69" i="1" l="1"/>
</calcChain>
</file>

<file path=xl/sharedStrings.xml><?xml version="1.0" encoding="utf-8"?>
<sst xmlns="http://schemas.openxmlformats.org/spreadsheetml/2006/main" count="200" uniqueCount="101">
  <si>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</si>
  <si>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</si>
  <si>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</si>
  <si>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</si>
  <si>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</si>
  <si>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</si>
  <si>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</si>
  <si>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</si>
  <si>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</si>
  <si>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01.06.2025 Do 30.06.2025</t>
  </si>
  <si>
    <t>JO LOO FLOWERS, CVIJEČARSKI OBRT</t>
  </si>
  <si>
    <t>98989674936</t>
  </si>
  <si>
    <t>32000 VUKOVAR</t>
  </si>
  <si>
    <t>OSTALI NESPOMENUTI RASHODI POSLOVANJA</t>
  </si>
  <si>
    <t>JAVNA USTANOVA U KULTURI HRVATSKI DOM VUKOVAR</t>
  </si>
  <si>
    <t>Ukupno:</t>
  </si>
  <si>
    <t>HRVATSKI RADIO VUKOVAR</t>
  </si>
  <si>
    <t>97683222809</t>
  </si>
  <si>
    <t>USLUGE PROMIDŽBE I INFORMIRANJA</t>
  </si>
  <si>
    <t>VODOVOD GRADA VUKOVARA D.O.O.</t>
  </si>
  <si>
    <t>95863787935</t>
  </si>
  <si>
    <t>KOMUNALNE USLUGE</t>
  </si>
  <si>
    <t>TEHNOSTAN D.O.O.</t>
  </si>
  <si>
    <t>91347134540</t>
  </si>
  <si>
    <t>STUDENTSKI CENTAR U OSIJEKU</t>
  </si>
  <si>
    <t>90017453174</t>
  </si>
  <si>
    <t>31000 OSIJEK</t>
  </si>
  <si>
    <t>INTELEKTUALNE I OSOBNE USLUGE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</si>
  <si>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</si>
  <si>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</si>
  <si>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</si>
  <si>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</si>
  <si>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</si>
  <si>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</si>
  <si>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10000 ZAGREB</t>
  </si>
  <si>
    <t>PRISTOJBE I NAKNADE</t>
  </si>
  <si>
    <t>KOMUNALAC D.O.O.</t>
  </si>
  <si>
    <t>83101904488</t>
  </si>
  <si>
    <t>HRVATSKI TELEKOM D.D.</t>
  </si>
  <si>
    <t>81793146560</t>
  </si>
  <si>
    <t>10135 ZAGREB</t>
  </si>
  <si>
    <t>SOBE KOD RUŽE DOMA</t>
  </si>
  <si>
    <t>80818001067</t>
  </si>
  <si>
    <t>OSTALE USLUGE</t>
  </si>
  <si>
    <t>OPTIMUS LAB d.o.o.</t>
  </si>
  <si>
    <t>71981294715</t>
  </si>
  <si>
    <t>40000 ČAKOVEC</t>
  </si>
  <si>
    <t>RAČUNALNE USLUGE</t>
  </si>
  <si>
    <t>HRT</t>
  </si>
  <si>
    <t>68419124305</t>
  </si>
  <si>
    <t>U.O. NADA</t>
  </si>
  <si>
    <t>64929972316</t>
  </si>
  <si>
    <t>VUKOVAR</t>
  </si>
  <si>
    <t>REPREZENTACIJA</t>
  </si>
  <si>
    <t>TURIZAM, OBRT ZA TURISTIČKE I POSLOVNE USLUGE</t>
  </si>
  <si>
    <t>60797292785</t>
  </si>
  <si>
    <t>WIENER OSIGURANJE</t>
  </si>
  <si>
    <t>52848403362</t>
  </si>
  <si>
    <t>PREMIJE OSIGURANJA</t>
  </si>
  <si>
    <t>PLANUM-GRAĐENJE D.O.O.</t>
  </si>
  <si>
    <t>45939063863</t>
  </si>
  <si>
    <t>KNJIŽARA PAPIRUS TRGOVAČKI OBRT "TORO"</t>
  </si>
  <si>
    <t>34400605279</t>
  </si>
  <si>
    <t>VUKOVAR SECURITY D.O.O.</t>
  </si>
  <si>
    <t>34380489130</t>
  </si>
  <si>
    <t>USLUGE TEKUĆEG I INVESTICIJSKOG ODRŽAVANJA</t>
  </si>
  <si>
    <t>A1 HRVATSKA D.O.O.</t>
  </si>
  <si>
    <t>29524210204</t>
  </si>
  <si>
    <t>MEĐIMURJE PLIN D.O.O.</t>
  </si>
  <si>
    <t>29035933600</t>
  </si>
  <si>
    <t>ENERGIJA</t>
  </si>
  <si>
    <t>KAZALIŠNA DRUŽINA "ASSER SAVUS"</t>
  </si>
  <si>
    <t>27645372870</t>
  </si>
  <si>
    <t>32100 VINKOVCI</t>
  </si>
  <si>
    <t>ZAKUPNINE I NAJAMNINE</t>
  </si>
  <si>
    <t>ERSTE&amp;STEIERMAERKISCHE BANKA D.D.</t>
  </si>
  <si>
    <t>23057039320</t>
  </si>
  <si>
    <t>51000 RIJEKA</t>
  </si>
  <si>
    <t>BANKARSKE USLUGE I USLUGE PLATNOG PROMETA</t>
  </si>
  <si>
    <t>VRŠKE D.O.O.</t>
  </si>
  <si>
    <t>22778291379</t>
  </si>
  <si>
    <t>POLUS d.o.o.</t>
  </si>
  <si>
    <t>19498671843</t>
  </si>
  <si>
    <t>VRHUNSKO VUKOVARSKO ZADRUGA</t>
  </si>
  <si>
    <t>08265539882</t>
  </si>
  <si>
    <t>SLUŽBENA PUTOVANJA</t>
  </si>
  <si>
    <t>Sveukupno:</t>
  </si>
  <si>
    <t>ZGRADE KULTURNIH INSTITUCIJA</t>
  </si>
  <si>
    <t>PLAĆA 05/2025</t>
  </si>
  <si>
    <t>GDPR</t>
  </si>
  <si>
    <t>PLAĆA ZA REDOVAN RAD</t>
  </si>
  <si>
    <t>PLAĆA 05/2025_ZDRAVSTVENO</t>
  </si>
  <si>
    <t>PLAĆA 05/2025_OSTALI RASHODI ZA ZAPOSLENE</t>
  </si>
  <si>
    <t>OSTALI RASHODI ZA ZAPOSLENE</t>
  </si>
  <si>
    <t>DOPRINOSI ZA OBVEZNO ZO</t>
  </si>
  <si>
    <t>PLAĆA 05/2025_PRIJEVOZ</t>
  </si>
  <si>
    <t>NAKNADA ZA PRIJEVOZ</t>
  </si>
  <si>
    <t>UMJETNIČKI HONORAR</t>
  </si>
  <si>
    <t>AUTORSKI HONORAR</t>
  </si>
  <si>
    <t>UPLATA JAVNIH DAVANJA</t>
  </si>
  <si>
    <t>DRŽAVNI PRORAČUN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</si>
</sst>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0"/>
  <sheetViews>
    <sheetView tabSelected="1" topLeftCell="A37" zoomScaleNormal="100" workbookViewId="0">
      <selection activeCell="F79" sqref="F7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30</v>
      </c>
      <c r="E7" s="10">
        <v>3299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68.81</v>
      </c>
      <c r="E9" s="10">
        <v>3233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68.81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12</v>
      </c>
      <c r="D11" s="18">
        <v>37.19</v>
      </c>
      <c r="E11" s="10">
        <v>3234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37.19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12</v>
      </c>
      <c r="D13" s="18">
        <v>296.13</v>
      </c>
      <c r="E13" s="10">
        <v>3234</v>
      </c>
      <c r="F13" s="9" t="s">
        <v>21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296.13</v>
      </c>
      <c r="E14" s="23"/>
      <c r="F14" s="25"/>
      <c r="G14" s="26"/>
    </row>
    <row r="15" spans="1:7" x14ac:dyDescent="0.25">
      <c r="A15" s="9" t="s">
        <v>24</v>
      </c>
      <c r="B15" s="14" t="s">
        <v>25</v>
      </c>
      <c r="C15" s="10" t="s">
        <v>26</v>
      </c>
      <c r="D15" s="18">
        <v>251.94</v>
      </c>
      <c r="E15" s="10">
        <v>3237</v>
      </c>
      <c r="F15" s="9" t="s">
        <v>27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251.94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30</v>
      </c>
      <c r="D17" s="18">
        <v>22.75</v>
      </c>
      <c r="E17" s="10">
        <v>3231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22.75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2.41</v>
      </c>
      <c r="E19" s="10">
        <v>3295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2.41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12</v>
      </c>
      <c r="D21" s="18">
        <v>26.12</v>
      </c>
      <c r="E21" s="10">
        <v>3234</v>
      </c>
      <c r="F21" s="9" t="s">
        <v>21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26.12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222.57</v>
      </c>
      <c r="E23" s="10">
        <v>3231</v>
      </c>
      <c r="F23" s="9" t="s">
        <v>31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222.57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12</v>
      </c>
      <c r="D25" s="18">
        <v>210</v>
      </c>
      <c r="E25" s="10">
        <v>3239</v>
      </c>
      <c r="F25" s="9" t="s">
        <v>43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210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46</v>
      </c>
      <c r="D27" s="18">
        <v>119.05</v>
      </c>
      <c r="E27" s="10">
        <v>3238</v>
      </c>
      <c r="F27" s="9" t="s">
        <v>47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119.05</v>
      </c>
      <c r="E28" s="23"/>
      <c r="F28" s="25"/>
      <c r="G28" s="26"/>
    </row>
    <row r="29" spans="1:7" x14ac:dyDescent="0.25">
      <c r="A29" s="9" t="s">
        <v>48</v>
      </c>
      <c r="B29" s="14" t="s">
        <v>49</v>
      </c>
      <c r="C29" s="10" t="s">
        <v>34</v>
      </c>
      <c r="D29" s="18">
        <v>10.62</v>
      </c>
      <c r="E29" s="10">
        <v>3295</v>
      </c>
      <c r="F29" s="9" t="s">
        <v>35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10.62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62</v>
      </c>
      <c r="E31" s="10">
        <v>3293</v>
      </c>
      <c r="F31" s="9" t="s">
        <v>53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62</v>
      </c>
      <c r="E32" s="23"/>
      <c r="F32" s="25"/>
      <c r="G32" s="26"/>
    </row>
    <row r="33" spans="1:7" x14ac:dyDescent="0.25">
      <c r="A33" s="9" t="s">
        <v>54</v>
      </c>
      <c r="B33" s="14" t="s">
        <v>55</v>
      </c>
      <c r="C33" s="10" t="s">
        <v>12</v>
      </c>
      <c r="D33" s="18">
        <v>100</v>
      </c>
      <c r="E33" s="10">
        <v>3237</v>
      </c>
      <c r="F33" s="9" t="s">
        <v>27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100</v>
      </c>
      <c r="E34" s="23"/>
      <c r="F34" s="25"/>
      <c r="G34" s="26"/>
    </row>
    <row r="35" spans="1:7" x14ac:dyDescent="0.25">
      <c r="A35" s="9" t="s">
        <v>56</v>
      </c>
      <c r="B35" s="14" t="s">
        <v>57</v>
      </c>
      <c r="C35" s="10" t="s">
        <v>34</v>
      </c>
      <c r="D35" s="18">
        <v>500.22</v>
      </c>
      <c r="E35" s="10">
        <v>3292</v>
      </c>
      <c r="F35" s="9" t="s">
        <v>58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500.22</v>
      </c>
      <c r="E36" s="23"/>
      <c r="F36" s="25"/>
      <c r="G36" s="26"/>
    </row>
    <row r="37" spans="1:7" x14ac:dyDescent="0.25">
      <c r="A37" s="9" t="s">
        <v>59</v>
      </c>
      <c r="B37" s="14" t="s">
        <v>60</v>
      </c>
      <c r="C37" s="10" t="s">
        <v>12</v>
      </c>
      <c r="D37" s="18">
        <v>80710.86</v>
      </c>
      <c r="E37" s="10">
        <v>4212</v>
      </c>
      <c r="F37" s="9" t="s">
        <v>87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80710.86</v>
      </c>
      <c r="E38" s="23"/>
      <c r="F38" s="25"/>
      <c r="G38" s="26"/>
    </row>
    <row r="39" spans="1:7" x14ac:dyDescent="0.25">
      <c r="A39" s="9" t="s">
        <v>61</v>
      </c>
      <c r="B39" s="14" t="s">
        <v>62</v>
      </c>
      <c r="C39" s="10" t="s">
        <v>12</v>
      </c>
      <c r="D39" s="18">
        <v>102.75</v>
      </c>
      <c r="E39" s="10">
        <v>3299</v>
      </c>
      <c r="F39" s="9" t="s">
        <v>13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102.75</v>
      </c>
      <c r="E40" s="23"/>
      <c r="F40" s="25"/>
      <c r="G40" s="26"/>
    </row>
    <row r="41" spans="1:7" x14ac:dyDescent="0.25">
      <c r="A41" s="9" t="s">
        <v>63</v>
      </c>
      <c r="B41" s="14" t="s">
        <v>64</v>
      </c>
      <c r="C41" s="10" t="s">
        <v>12</v>
      </c>
      <c r="D41" s="18">
        <v>337.5</v>
      </c>
      <c r="E41" s="10">
        <v>3232</v>
      </c>
      <c r="F41" s="9" t="s">
        <v>65</v>
      </c>
      <c r="G41" s="27" t="s">
        <v>14</v>
      </c>
    </row>
    <row r="42" spans="1:7" x14ac:dyDescent="0.25">
      <c r="A42" s="9"/>
      <c r="B42" s="14"/>
      <c r="C42" s="10"/>
      <c r="D42" s="18">
        <v>50</v>
      </c>
      <c r="E42" s="10">
        <v>3239</v>
      </c>
      <c r="F42" s="9" t="s">
        <v>43</v>
      </c>
      <c r="G42" s="28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SUM(D41:D42)</f>
        <v>387.5</v>
      </c>
      <c r="E43" s="23"/>
      <c r="F43" s="25"/>
      <c r="G43" s="26"/>
    </row>
    <row r="44" spans="1:7" x14ac:dyDescent="0.25">
      <c r="A44" s="9" t="s">
        <v>66</v>
      </c>
      <c r="B44" s="14" t="s">
        <v>67</v>
      </c>
      <c r="C44" s="10" t="s">
        <v>34</v>
      </c>
      <c r="D44" s="18">
        <v>49.28</v>
      </c>
      <c r="E44" s="10">
        <v>3231</v>
      </c>
      <c r="F44" s="9" t="s">
        <v>31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49.28</v>
      </c>
      <c r="E45" s="23"/>
      <c r="F45" s="25"/>
      <c r="G45" s="26"/>
    </row>
    <row r="46" spans="1:7" x14ac:dyDescent="0.25">
      <c r="A46" s="9" t="s">
        <v>68</v>
      </c>
      <c r="B46" s="14" t="s">
        <v>69</v>
      </c>
      <c r="C46" s="10" t="s">
        <v>46</v>
      </c>
      <c r="D46" s="18">
        <v>63.67</v>
      </c>
      <c r="E46" s="10">
        <v>3223</v>
      </c>
      <c r="F46" s="9" t="s">
        <v>70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63.67</v>
      </c>
      <c r="E47" s="23"/>
      <c r="F47" s="25"/>
      <c r="G47" s="26"/>
    </row>
    <row r="48" spans="1:7" x14ac:dyDescent="0.25">
      <c r="A48" s="9" t="s">
        <v>71</v>
      </c>
      <c r="B48" s="14" t="s">
        <v>72</v>
      </c>
      <c r="C48" s="10" t="s">
        <v>73</v>
      </c>
      <c r="D48" s="18">
        <v>4000</v>
      </c>
      <c r="E48" s="10">
        <v>3235</v>
      </c>
      <c r="F48" s="9" t="s">
        <v>74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4000</v>
      </c>
      <c r="E49" s="23"/>
      <c r="F49" s="25"/>
      <c r="G49" s="26"/>
    </row>
    <row r="50" spans="1:7" x14ac:dyDescent="0.25">
      <c r="A50" s="9" t="s">
        <v>75</v>
      </c>
      <c r="B50" s="14" t="s">
        <v>76</v>
      </c>
      <c r="C50" s="10" t="s">
        <v>77</v>
      </c>
      <c r="D50" s="18">
        <v>139.47999999999999</v>
      </c>
      <c r="E50" s="10">
        <v>3431</v>
      </c>
      <c r="F50" s="9" t="s">
        <v>78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139.47999999999999</v>
      </c>
      <c r="E51" s="23"/>
      <c r="F51" s="25"/>
      <c r="G51" s="26"/>
    </row>
    <row r="52" spans="1:7" x14ac:dyDescent="0.25">
      <c r="A52" s="9" t="s">
        <v>79</v>
      </c>
      <c r="B52" s="14" t="s">
        <v>80</v>
      </c>
      <c r="C52" s="10" t="s">
        <v>12</v>
      </c>
      <c r="D52" s="18">
        <v>67.7</v>
      </c>
      <c r="E52" s="10">
        <v>3293</v>
      </c>
      <c r="F52" s="9" t="s">
        <v>53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67.7</v>
      </c>
      <c r="E53" s="23"/>
      <c r="F53" s="25"/>
      <c r="G53" s="26"/>
    </row>
    <row r="54" spans="1:7" x14ac:dyDescent="0.25">
      <c r="A54" s="9" t="s">
        <v>81</v>
      </c>
      <c r="B54" s="14" t="s">
        <v>82</v>
      </c>
      <c r="C54" s="10" t="s">
        <v>12</v>
      </c>
      <c r="D54" s="18">
        <v>41.48</v>
      </c>
      <c r="E54" s="10">
        <v>3237</v>
      </c>
      <c r="F54" s="9" t="s">
        <v>27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41.48</v>
      </c>
      <c r="E55" s="23"/>
      <c r="F55" s="25"/>
      <c r="G55" s="26"/>
    </row>
    <row r="56" spans="1:7" x14ac:dyDescent="0.25">
      <c r="A56" s="9" t="s">
        <v>83</v>
      </c>
      <c r="B56" s="14" t="s">
        <v>84</v>
      </c>
      <c r="C56" s="10" t="s">
        <v>12</v>
      </c>
      <c r="D56" s="18">
        <v>714.5</v>
      </c>
      <c r="E56" s="10">
        <v>3293</v>
      </c>
      <c r="F56" s="9" t="s">
        <v>53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714.5</v>
      </c>
      <c r="E57" s="23"/>
      <c r="F57" s="25"/>
      <c r="G57" s="26"/>
    </row>
    <row r="58" spans="1:7" x14ac:dyDescent="0.25">
      <c r="A58" s="9" t="s">
        <v>88</v>
      </c>
      <c r="B58" s="14" t="s">
        <v>89</v>
      </c>
      <c r="C58" s="10"/>
      <c r="D58" s="18">
        <v>10220.209999999999</v>
      </c>
      <c r="E58" s="10">
        <v>3111</v>
      </c>
      <c r="F58" s="9" t="s">
        <v>90</v>
      </c>
      <c r="G58" s="27" t="s">
        <v>14</v>
      </c>
    </row>
    <row r="59" spans="1:7" x14ac:dyDescent="0.25">
      <c r="A59" s="9" t="s">
        <v>91</v>
      </c>
      <c r="B59" s="14" t="s">
        <v>89</v>
      </c>
      <c r="C59" s="10"/>
      <c r="D59" s="18">
        <v>1686.34</v>
      </c>
      <c r="E59" s="10">
        <v>3132</v>
      </c>
      <c r="F59" s="9" t="s">
        <v>94</v>
      </c>
      <c r="G59" s="28" t="s">
        <v>14</v>
      </c>
    </row>
    <row r="60" spans="1:7" x14ac:dyDescent="0.25">
      <c r="A60" s="9" t="s">
        <v>92</v>
      </c>
      <c r="B60" s="14" t="s">
        <v>89</v>
      </c>
      <c r="C60" s="10"/>
      <c r="D60" s="18">
        <v>1465.45</v>
      </c>
      <c r="E60" s="10">
        <v>3171</v>
      </c>
      <c r="F60" s="9" t="s">
        <v>93</v>
      </c>
      <c r="G60" s="28" t="s">
        <v>14</v>
      </c>
    </row>
    <row r="61" spans="1:7" ht="15.75" thickBot="1" x14ac:dyDescent="0.3">
      <c r="A61" s="25" t="s">
        <v>95</v>
      </c>
      <c r="B61" s="22" t="s">
        <v>89</v>
      </c>
      <c r="C61" s="23"/>
      <c r="D61" s="35">
        <v>128.80000000000001</v>
      </c>
      <c r="E61" s="23">
        <v>3212</v>
      </c>
      <c r="F61" s="25" t="s">
        <v>96</v>
      </c>
      <c r="G61" s="26" t="s">
        <v>14</v>
      </c>
    </row>
    <row r="62" spans="1:7" ht="15.75" thickBot="1" x14ac:dyDescent="0.3">
      <c r="A62" s="33" t="s">
        <v>85</v>
      </c>
      <c r="B62" s="30" t="s">
        <v>89</v>
      </c>
      <c r="C62" s="31"/>
      <c r="D62" s="36">
        <v>568.78</v>
      </c>
      <c r="E62" s="31">
        <v>32111</v>
      </c>
      <c r="F62" s="33" t="s">
        <v>85</v>
      </c>
      <c r="G62" s="34" t="s">
        <v>14</v>
      </c>
    </row>
    <row r="63" spans="1:7" x14ac:dyDescent="0.25">
      <c r="A63" s="9" t="s">
        <v>27</v>
      </c>
      <c r="B63" s="14" t="s">
        <v>89</v>
      </c>
      <c r="C63" s="10"/>
      <c r="D63" s="18">
        <v>397.39</v>
      </c>
      <c r="E63" s="10">
        <v>3237</v>
      </c>
      <c r="F63" s="9" t="s">
        <v>97</v>
      </c>
      <c r="G63" s="28" t="s">
        <v>14</v>
      </c>
    </row>
    <row r="64" spans="1:7" x14ac:dyDescent="0.25">
      <c r="A64" s="9" t="s">
        <v>27</v>
      </c>
      <c r="B64" s="14" t="s">
        <v>89</v>
      </c>
      <c r="C64" s="10"/>
      <c r="D64" s="18">
        <v>313.97000000000003</v>
      </c>
      <c r="E64" s="10">
        <v>3237</v>
      </c>
      <c r="F64" s="9" t="s">
        <v>97</v>
      </c>
      <c r="G64" s="28" t="s">
        <v>14</v>
      </c>
    </row>
    <row r="65" spans="1:7" ht="15.75" thickBot="1" x14ac:dyDescent="0.3">
      <c r="A65" s="25" t="s">
        <v>27</v>
      </c>
      <c r="B65" s="22" t="s">
        <v>89</v>
      </c>
      <c r="C65" s="23"/>
      <c r="D65" s="35">
        <v>157.09</v>
      </c>
      <c r="E65" s="23">
        <v>3237</v>
      </c>
      <c r="F65" s="25" t="s">
        <v>98</v>
      </c>
      <c r="G65" s="26" t="s">
        <v>14</v>
      </c>
    </row>
    <row r="66" spans="1:7" x14ac:dyDescent="0.25">
      <c r="A66" s="9" t="s">
        <v>99</v>
      </c>
      <c r="B66" s="14" t="s">
        <v>100</v>
      </c>
      <c r="C66" s="10"/>
      <c r="D66" s="18">
        <v>115.33</v>
      </c>
      <c r="E66" s="10">
        <v>3911</v>
      </c>
      <c r="F66" s="9" t="s">
        <v>99</v>
      </c>
      <c r="G66" s="28" t="s">
        <v>14</v>
      </c>
    </row>
    <row r="67" spans="1:7" x14ac:dyDescent="0.25">
      <c r="A67" s="9"/>
      <c r="B67" s="14"/>
      <c r="C67" s="10"/>
      <c r="D67" s="18"/>
      <c r="E67" s="10"/>
      <c r="F67" s="9"/>
      <c r="G67" s="28"/>
    </row>
    <row r="68" spans="1:7" ht="15.75" thickBot="1" x14ac:dyDescent="0.3">
      <c r="A68" s="21" t="s">
        <v>15</v>
      </c>
      <c r="B68" s="22"/>
      <c r="C68" s="23"/>
      <c r="D68" s="24">
        <f>SUM(D58:D67)</f>
        <v>15053.359999999999</v>
      </c>
      <c r="E68" s="23"/>
      <c r="F68" s="25"/>
      <c r="G68" s="26"/>
    </row>
    <row r="69" spans="1:7" ht="15.75" thickBot="1" x14ac:dyDescent="0.3">
      <c r="A69" s="29" t="s">
        <v>86</v>
      </c>
      <c r="B69" s="30"/>
      <c r="C69" s="31"/>
      <c r="D69" s="32">
        <f>SUM(D8,D10,D12,D14,D16,D18,D20,D22,D24,D26,D28,D30,D32,D34,D36,D38,D40,D43,D45,D47,D49,D51,D53,D55,D57,D68)</f>
        <v>103290.38999999998</v>
      </c>
      <c r="E69" s="31"/>
      <c r="F69" s="33"/>
      <c r="G69" s="34"/>
    </row>
    <row r="70" spans="1:7" x14ac:dyDescent="0.25">
      <c r="A70" s="9"/>
      <c r="B70" s="14"/>
      <c r="C70" s="10"/>
      <c r="D70" s="18"/>
      <c r="E70" s="10"/>
      <c r="F70" s="9"/>
    </row>
    <row r="71" spans="1:7" x14ac:dyDescent="0.25">
      <c r="A71" s="9"/>
      <c r="B71" s="14"/>
      <c r="C71" s="10"/>
      <c r="D71" s="18"/>
      <c r="E71" s="10"/>
      <c r="F71" s="9"/>
    </row>
    <row r="72" spans="1:7" ht="21" customHeight="1" x14ac:dyDescent="0.25">
      <c r="A72" s="9"/>
      <c r="B72" s="14"/>
      <c r="C72" s="10"/>
      <c r="D72" s="18"/>
      <c r="E72" s="10"/>
      <c r="F72" s="9"/>
    </row>
    <row r="73" spans="1:7" x14ac:dyDescent="0.25">
      <c r="A73" s="9"/>
      <c r="B73" s="14"/>
      <c r="C73" s="10"/>
      <c r="D73" s="18"/>
      <c r="E73" s="10"/>
      <c r="F73" s="9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cp:lastPrinted>2025-09-12T07:19:17Z</cp:lastPrinted>
  <dcterms:created xsi:type="dcterms:W3CDTF">2024-03-05T11:42:46Z</dcterms:created>
  <dcterms:modified xsi:type="dcterms:W3CDTF">2025-09-15T07:33:09Z</dcterms:modified>
</cp:coreProperties>
</file>